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360" yWindow="135" windowWidth="28035" windowHeight="12150" activeTab="2"/>
  </bookViews>
  <sheets>
    <sheet name="LOG" sheetId="4" r:id="rId1"/>
    <sheet name="인형목록 리스트" sheetId="1" r:id="rId2"/>
    <sheet name="인형리스트 - 데이터" sheetId="6" r:id="rId3"/>
    <sheet name="인형컨셉 - 숲 -" sheetId="7" r:id="rId4"/>
    <sheet name="인형컨셉 - 동화 -" sheetId="8" r:id="rId5"/>
    <sheet name="인형컨셉 - 할로윈 -" sheetId="9" r:id="rId6"/>
  </sheets>
  <calcPr calcId="145621"/>
</workbook>
</file>

<file path=xl/calcChain.xml><?xml version="1.0" encoding="utf-8"?>
<calcChain xmlns="http://schemas.openxmlformats.org/spreadsheetml/2006/main">
  <c r="L9" i="6" l="1"/>
  <c r="L10" i="6"/>
  <c r="L11" i="6"/>
  <c r="L12" i="6"/>
  <c r="L13" i="6"/>
  <c r="L14" i="6"/>
  <c r="L15" i="6"/>
  <c r="L16" i="6"/>
  <c r="L17" i="6"/>
  <c r="L18" i="6"/>
  <c r="L19" i="6"/>
  <c r="L20" i="6"/>
  <c r="L21" i="6"/>
  <c r="L22" i="6"/>
  <c r="L23" i="6"/>
  <c r="L24" i="6"/>
  <c r="L25" i="6"/>
  <c r="L26" i="6"/>
  <c r="L27" i="6"/>
  <c r="L28" i="6"/>
  <c r="L29" i="6"/>
  <c r="L30" i="6"/>
  <c r="L31" i="6"/>
  <c r="L8" i="6"/>
  <c r="I9" i="6"/>
  <c r="I10" i="6"/>
  <c r="I11" i="6"/>
  <c r="I12" i="6"/>
  <c r="I13" i="6"/>
  <c r="I14" i="6"/>
  <c r="I15" i="6"/>
  <c r="I16" i="6"/>
  <c r="I17" i="6"/>
  <c r="I18" i="6"/>
  <c r="I19" i="6"/>
  <c r="I20" i="6"/>
  <c r="I21" i="6"/>
  <c r="I22" i="6"/>
  <c r="I23" i="6"/>
  <c r="I24" i="6"/>
  <c r="I25" i="6"/>
  <c r="I26" i="6"/>
  <c r="I27" i="6"/>
  <c r="I28" i="6"/>
  <c r="I29" i="6"/>
  <c r="I30" i="6"/>
  <c r="I31" i="6"/>
  <c r="I8" i="6"/>
  <c r="G9" i="6"/>
  <c r="G10" i="6"/>
  <c r="G11" i="6"/>
  <c r="G12" i="6"/>
  <c r="G13" i="6"/>
  <c r="G14" i="6"/>
  <c r="G15" i="6"/>
  <c r="G16" i="6"/>
  <c r="G17" i="6"/>
  <c r="G18" i="6"/>
  <c r="G19" i="6"/>
  <c r="G20" i="6"/>
  <c r="G21" i="6"/>
  <c r="G22" i="6"/>
  <c r="G23" i="6"/>
  <c r="G24" i="6"/>
  <c r="G25" i="6"/>
  <c r="G26" i="6"/>
  <c r="G27" i="6"/>
  <c r="G28" i="6"/>
  <c r="G29" i="6"/>
  <c r="G30" i="6"/>
  <c r="G31" i="6"/>
  <c r="G8" i="6"/>
</calcChain>
</file>

<file path=xl/comments1.xml><?xml version="1.0" encoding="utf-8"?>
<comments xmlns="http://schemas.openxmlformats.org/spreadsheetml/2006/main">
  <authors>
    <author>Windows 사용자</author>
  </authors>
  <commentList>
    <comment ref="B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0 -&gt; </t>
        </r>
        <r>
          <rPr>
            <sz val="9"/>
            <color indexed="81"/>
            <rFont val="돋움"/>
            <family val="3"/>
            <charset val="129"/>
          </rPr>
          <t xml:space="preserve">숲
</t>
        </r>
        <r>
          <rPr>
            <sz val="9"/>
            <color indexed="81"/>
            <rFont val="Tahoma"/>
            <family val="2"/>
          </rPr>
          <t xml:space="preserve">1 -&gt; </t>
        </r>
        <r>
          <rPr>
            <sz val="9"/>
            <color indexed="81"/>
            <rFont val="돋움"/>
            <family val="3"/>
            <charset val="129"/>
          </rPr>
          <t xml:space="preserve">동화
</t>
        </r>
        <r>
          <rPr>
            <sz val="9"/>
            <color indexed="81"/>
            <rFont val="Tahoma"/>
            <family val="2"/>
          </rPr>
          <t xml:space="preserve">2 -&gt; </t>
        </r>
        <r>
          <rPr>
            <sz val="9"/>
            <color indexed="81"/>
            <rFont val="돋움"/>
            <family val="3"/>
            <charset val="129"/>
          </rPr>
          <t>할로윈</t>
        </r>
      </text>
    </comment>
    <comment ref="D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0 -&gt; </t>
        </r>
        <r>
          <rPr>
            <sz val="9"/>
            <color indexed="81"/>
            <rFont val="돋움"/>
            <family val="3"/>
            <charset val="129"/>
          </rPr>
          <t xml:space="preserve">일반
</t>
        </r>
        <r>
          <rPr>
            <sz val="9"/>
            <color indexed="81"/>
            <rFont val="Tahoma"/>
            <family val="2"/>
          </rPr>
          <t xml:space="preserve">1 -&gt; </t>
        </r>
        <r>
          <rPr>
            <sz val="9"/>
            <color indexed="81"/>
            <rFont val="돋움"/>
            <family val="3"/>
            <charset val="129"/>
          </rPr>
          <t xml:space="preserve">영웅
</t>
        </r>
        <r>
          <rPr>
            <sz val="9"/>
            <color indexed="81"/>
            <rFont val="Tahoma"/>
            <family val="2"/>
          </rPr>
          <t xml:space="preserve">2 -&gt; </t>
        </r>
        <r>
          <rPr>
            <sz val="9"/>
            <color indexed="81"/>
            <rFont val="돋움"/>
            <family val="3"/>
            <charset val="129"/>
          </rPr>
          <t xml:space="preserve">전설
</t>
        </r>
      </text>
    </comment>
    <comment ref="F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0 -&gt; Ground
1 -&gt; Sky</t>
        </r>
      </text>
    </comment>
    <comment ref="G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아래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코스트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밸런스표수치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이용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수정가능</t>
        </r>
        <r>
          <rPr>
            <sz val="9"/>
            <color indexed="81"/>
            <rFont val="Tahoma"/>
            <family val="2"/>
          </rPr>
          <t>)</t>
        </r>
      </text>
    </comment>
    <comment ref="H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임시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나중에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밸런스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작업하면서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수정해야함</t>
        </r>
      </text>
    </comment>
    <comment ref="I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</t>
        </r>
        <r>
          <rPr>
            <sz val="9"/>
            <color indexed="81"/>
            <rFont val="돋움"/>
            <family val="3"/>
            <charset val="129"/>
          </rPr>
          <t>초당</t>
        </r>
        <r>
          <rPr>
            <sz val="9"/>
            <color indexed="81"/>
            <rFont val="Tahoma"/>
            <family val="2"/>
          </rPr>
          <t xml:space="preserve"> 1</t>
        </r>
        <r>
          <rPr>
            <sz val="9"/>
            <color indexed="81"/>
            <rFont val="돋움"/>
            <family val="3"/>
            <charset val="129"/>
          </rPr>
          <t xml:space="preserve">번공격을
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정함
</t>
        </r>
        <r>
          <rPr>
            <sz val="9"/>
            <color indexed="81"/>
            <rFont val="Tahoma"/>
            <family val="2"/>
          </rPr>
          <t xml:space="preserve">-&gt; </t>
        </r>
        <r>
          <rPr>
            <sz val="9"/>
            <color indexed="81"/>
            <rFont val="돋움"/>
            <family val="3"/>
            <charset val="129"/>
          </rPr>
          <t>기본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값</t>
        </r>
        <r>
          <rPr>
            <sz val="9"/>
            <color indexed="81"/>
            <rFont val="Tahoma"/>
            <family val="2"/>
          </rPr>
          <t xml:space="preserve"> 1.0
</t>
        </r>
        <r>
          <rPr>
            <sz val="9"/>
            <color indexed="81"/>
            <rFont val="돋움"/>
            <family val="3"/>
            <charset val="129"/>
          </rPr>
          <t>공격속도의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단위는</t>
        </r>
        <r>
          <rPr>
            <sz val="9"/>
            <color indexed="81"/>
            <rFont val="Tahoma"/>
            <family val="2"/>
          </rPr>
          <t xml:space="preserve"> msec</t>
        </r>
      </text>
    </comment>
    <comment ref="J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:
</t>
        </r>
        <r>
          <rPr>
            <sz val="9"/>
            <color indexed="81"/>
            <rFont val="돋움"/>
            <family val="3"/>
            <charset val="129"/>
          </rPr>
          <t>임시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나중에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밸런스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작업하면서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수정해야함</t>
        </r>
      </text>
    </comment>
    <comment ref="K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사거리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헥사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안에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작은원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반지름</t>
        </r>
        <r>
          <rPr>
            <sz val="9"/>
            <color indexed="81"/>
            <rFont val="Tahoma"/>
            <family val="2"/>
          </rPr>
          <t xml:space="preserve"> 1 </t>
        </r>
        <r>
          <rPr>
            <sz val="9"/>
            <color indexed="81"/>
            <rFont val="돋움"/>
            <family val="3"/>
            <charset val="129"/>
          </rPr>
          <t>지름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기준
디폴트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값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근거리
</t>
        </r>
        <r>
          <rPr>
            <sz val="9"/>
            <color indexed="81"/>
            <rFont val="Tahoma"/>
            <family val="2"/>
          </rPr>
          <t xml:space="preserve">2 -&gt; </t>
        </r>
        <r>
          <rPr>
            <sz val="9"/>
            <color indexed="81"/>
            <rFont val="돋움"/>
            <family val="3"/>
            <charset val="129"/>
          </rPr>
          <t>근거리</t>
        </r>
      </text>
    </comment>
    <comment ref="L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b/>
            <sz val="9"/>
            <color indexed="81"/>
            <rFont val="돋움"/>
            <family val="3"/>
            <charset val="129"/>
          </rPr>
          <t>헥사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한칸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이동하는데</t>
        </r>
        <r>
          <rPr>
            <b/>
            <sz val="9"/>
            <color indexed="81"/>
            <rFont val="Tahoma"/>
            <family val="2"/>
          </rPr>
          <t xml:space="preserve"> 1</t>
        </r>
        <r>
          <rPr>
            <b/>
            <sz val="9"/>
            <color indexed="81"/>
            <rFont val="돋움"/>
            <family val="3"/>
            <charset val="129"/>
          </rPr>
          <t>초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기준</t>
        </r>
        <r>
          <rPr>
            <b/>
            <sz val="9"/>
            <color indexed="81"/>
            <rFont val="Tahoma"/>
            <family val="2"/>
          </rPr>
          <t xml:space="preserve"> 1
</t>
        </r>
        <r>
          <rPr>
            <b/>
            <sz val="9"/>
            <color indexed="81"/>
            <rFont val="돋움"/>
            <family val="3"/>
            <charset val="129"/>
          </rPr>
          <t>디폴트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값</t>
        </r>
        <r>
          <rPr>
            <b/>
            <sz val="9"/>
            <color indexed="81"/>
            <rFont val="Tahoma"/>
            <family val="2"/>
          </rPr>
          <t xml:space="preserve"> -&gt; 1
</t>
        </r>
        <r>
          <rPr>
            <b/>
            <sz val="9"/>
            <color indexed="81"/>
            <rFont val="돋움"/>
            <family val="3"/>
            <charset val="129"/>
          </rPr>
          <t>단위</t>
        </r>
        <r>
          <rPr>
            <b/>
            <sz val="9"/>
            <color indexed="81"/>
            <rFont val="Tahoma"/>
            <family val="2"/>
          </rPr>
          <t xml:space="preserve"> msec</t>
        </r>
      </text>
    </comment>
    <comment ref="M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0 -&gt; Ground
1 -&gt; Sky
2 -&gt; All
</t>
        </r>
      </text>
    </comment>
    <comment ref="N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공격범위가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인형
기본값</t>
        </r>
        <r>
          <rPr>
            <sz val="9"/>
            <color indexed="81"/>
            <rFont val="Tahoma"/>
            <family val="2"/>
          </rPr>
          <t xml:space="preserve"> -&gt; 0
</t>
        </r>
        <r>
          <rPr>
            <sz val="9"/>
            <color indexed="81"/>
            <rFont val="돋움"/>
            <family val="3"/>
            <charset val="129"/>
          </rPr>
          <t>기본공격범위가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있는인형</t>
        </r>
        <r>
          <rPr>
            <sz val="9"/>
            <color indexed="81"/>
            <rFont val="Tahoma"/>
            <family val="2"/>
          </rPr>
          <t xml:space="preserve"> 
</t>
        </r>
        <r>
          <rPr>
            <sz val="9"/>
            <color indexed="81"/>
            <rFont val="돋움"/>
            <family val="3"/>
            <charset val="129"/>
          </rPr>
          <t>기본값</t>
        </r>
        <r>
          <rPr>
            <sz val="9"/>
            <color indexed="81"/>
            <rFont val="Tahoma"/>
            <family val="2"/>
          </rPr>
          <t xml:space="preserve"> -&gt; 1</t>
        </r>
      </text>
    </comment>
    <comment ref="O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헥사안의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작은원기준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반지름</t>
        </r>
        <r>
          <rPr>
            <sz val="9"/>
            <color indexed="81"/>
            <rFont val="Tahoma"/>
            <family val="2"/>
          </rPr>
          <t xml:space="preserve"> 1</t>
        </r>
        <r>
          <rPr>
            <sz val="9"/>
            <color indexed="81"/>
            <rFont val="돋움"/>
            <family val="3"/>
            <charset val="129"/>
          </rPr>
          <t>기준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지름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가원크기가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디폴트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유닛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크기
디폴트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값</t>
        </r>
        <r>
          <rPr>
            <sz val="9"/>
            <color indexed="81"/>
            <rFont val="Tahoma"/>
            <family val="2"/>
          </rPr>
          <t xml:space="preserve"> -&gt; 2
</t>
        </r>
        <r>
          <rPr>
            <sz val="9"/>
            <color indexed="81"/>
            <rFont val="돋움"/>
            <family val="3"/>
            <charset val="129"/>
          </rPr>
          <t>결국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돋움"/>
            <family val="3"/>
            <charset val="129"/>
          </rPr>
          <t>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크기
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개수로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데이터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입력
</t>
        </r>
      </text>
    </comment>
    <comment ref="P5" author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한번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소환할시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소환되는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유닛의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소환</t>
        </r>
      </text>
    </comment>
  </commentList>
</comments>
</file>

<file path=xl/sharedStrings.xml><?xml version="1.0" encoding="utf-8"?>
<sst xmlns="http://schemas.openxmlformats.org/spreadsheetml/2006/main" count="374" uniqueCount="275">
  <si>
    <t>◆문서 LOG 관리</t>
    <phoneticPr fontId="6" type="noConversion"/>
  </si>
  <si>
    <t>날자</t>
    <phoneticPr fontId="6" type="noConversion"/>
  </si>
  <si>
    <t>작업자</t>
    <phoneticPr fontId="6" type="noConversion"/>
  </si>
  <si>
    <t>종류</t>
    <phoneticPr fontId="6" type="noConversion"/>
  </si>
  <si>
    <t>내용</t>
    <phoneticPr fontId="6" type="noConversion"/>
  </si>
  <si>
    <t>조병성</t>
    <phoneticPr fontId="6" type="noConversion"/>
  </si>
  <si>
    <t>■인형리스트</t>
    <phoneticPr fontId="6" type="noConversion"/>
  </si>
  <si>
    <t>1.인형리스트</t>
    <phoneticPr fontId="6" type="noConversion"/>
  </si>
  <si>
    <t>인형목록리스트</t>
    <phoneticPr fontId="6" type="noConversion"/>
  </si>
  <si>
    <t>1_1.인형 분류</t>
    <phoneticPr fontId="6" type="noConversion"/>
  </si>
  <si>
    <t>테마</t>
    <phoneticPr fontId="6" type="noConversion"/>
  </si>
  <si>
    <t>설명</t>
    <phoneticPr fontId="6" type="noConversion"/>
  </si>
  <si>
    <t>숲</t>
    <phoneticPr fontId="6" type="noConversion"/>
  </si>
  <si>
    <t>동화</t>
    <phoneticPr fontId="6" type="noConversion"/>
  </si>
  <si>
    <t>할로윈</t>
    <phoneticPr fontId="6" type="noConversion"/>
  </si>
  <si>
    <t>월드맵 숲 테마에서 나오는 인형들</t>
    <phoneticPr fontId="6" type="noConversion"/>
  </si>
  <si>
    <t>월드맵 동화 테마에서 나오는 인형들</t>
    <phoneticPr fontId="6" type="noConversion"/>
  </si>
  <si>
    <t>월드맵 할로윈 테마에서 나오는 인형들</t>
    <phoneticPr fontId="6" type="noConversion"/>
  </si>
  <si>
    <t>1.1.1.테마를 기준으로 분류</t>
    <phoneticPr fontId="6" type="noConversion"/>
  </si>
  <si>
    <t>1.1.2.테마별 등급 분류</t>
    <phoneticPr fontId="6" type="noConversion"/>
  </si>
  <si>
    <t>테마</t>
    <phoneticPr fontId="6" type="noConversion"/>
  </si>
  <si>
    <t>숲</t>
    <phoneticPr fontId="6" type="noConversion"/>
  </si>
  <si>
    <t>할로윈</t>
    <phoneticPr fontId="6" type="noConversion"/>
  </si>
  <si>
    <t>일반등급</t>
    <phoneticPr fontId="6" type="noConversion"/>
  </si>
  <si>
    <t>영웅등급</t>
    <phoneticPr fontId="6" type="noConversion"/>
  </si>
  <si>
    <t>전설등급</t>
    <phoneticPr fontId="6" type="noConversion"/>
  </si>
  <si>
    <t>5종</t>
    <phoneticPr fontId="6" type="noConversion"/>
  </si>
  <si>
    <t>1종</t>
    <phoneticPr fontId="6" type="noConversion"/>
  </si>
  <si>
    <t>1종</t>
    <phoneticPr fontId="6" type="noConversion"/>
  </si>
  <si>
    <t>5종</t>
    <phoneticPr fontId="6" type="noConversion"/>
  </si>
  <si>
    <t>2종</t>
    <phoneticPr fontId="6" type="noConversion"/>
  </si>
  <si>
    <t>1종</t>
    <phoneticPr fontId="6" type="noConversion"/>
  </si>
  <si>
    <t>5종</t>
    <phoneticPr fontId="6" type="noConversion"/>
  </si>
  <si>
    <t>3종</t>
    <phoneticPr fontId="6" type="noConversion"/>
  </si>
  <si>
    <t>2.인형리스트 목록</t>
    <phoneticPr fontId="6" type="noConversion"/>
  </si>
  <si>
    <t>인형이름</t>
    <phoneticPr fontId="6" type="noConversion"/>
  </si>
  <si>
    <t>인형타입</t>
    <phoneticPr fontId="6" type="noConversion"/>
  </si>
  <si>
    <t>No</t>
    <phoneticPr fontId="6" type="noConversion"/>
  </si>
  <si>
    <t>테마</t>
    <phoneticPr fontId="6" type="noConversion"/>
  </si>
  <si>
    <t>인형등급</t>
    <phoneticPr fontId="6" type="noConversion"/>
  </si>
  <si>
    <t>획득스테이지</t>
    <phoneticPr fontId="6" type="noConversion"/>
  </si>
  <si>
    <t>코스트</t>
    <phoneticPr fontId="6" type="noConversion"/>
  </si>
  <si>
    <t>데미지</t>
    <phoneticPr fontId="6" type="noConversion"/>
  </si>
  <si>
    <t>공격속도</t>
    <phoneticPr fontId="6" type="noConversion"/>
  </si>
  <si>
    <t>체력</t>
    <phoneticPr fontId="6" type="noConversion"/>
  </si>
  <si>
    <t>사거리</t>
    <phoneticPr fontId="6" type="noConversion"/>
  </si>
  <si>
    <t>이동속도</t>
    <phoneticPr fontId="6" type="noConversion"/>
  </si>
  <si>
    <t>인형사이즈</t>
    <phoneticPr fontId="6" type="noConversion"/>
  </si>
  <si>
    <t>이름</t>
    <phoneticPr fontId="6" type="noConversion"/>
  </si>
  <si>
    <t>테마</t>
    <phoneticPr fontId="6" type="noConversion"/>
  </si>
  <si>
    <t>등급</t>
    <phoneticPr fontId="6" type="noConversion"/>
  </si>
  <si>
    <t>숲</t>
    <phoneticPr fontId="6" type="noConversion"/>
  </si>
  <si>
    <t>숲</t>
    <phoneticPr fontId="6" type="noConversion"/>
  </si>
  <si>
    <t>일반</t>
    <phoneticPr fontId="6" type="noConversion"/>
  </si>
  <si>
    <t>일반</t>
    <phoneticPr fontId="6" type="noConversion"/>
  </si>
  <si>
    <t>일반</t>
    <phoneticPr fontId="6" type="noConversion"/>
  </si>
  <si>
    <t>영웅</t>
    <phoneticPr fontId="6" type="noConversion"/>
  </si>
  <si>
    <t>전설</t>
    <phoneticPr fontId="6" type="noConversion"/>
  </si>
  <si>
    <t>동화</t>
    <phoneticPr fontId="6" type="noConversion"/>
  </si>
  <si>
    <t>동화</t>
    <phoneticPr fontId="6" type="noConversion"/>
  </si>
  <si>
    <t>동화</t>
    <phoneticPr fontId="6" type="noConversion"/>
  </si>
  <si>
    <t>동화</t>
    <phoneticPr fontId="6" type="noConversion"/>
  </si>
  <si>
    <t>일반</t>
    <phoneticPr fontId="6" type="noConversion"/>
  </si>
  <si>
    <t>일반</t>
    <phoneticPr fontId="6" type="noConversion"/>
  </si>
  <si>
    <t>일반</t>
    <phoneticPr fontId="6" type="noConversion"/>
  </si>
  <si>
    <t>영웅</t>
    <phoneticPr fontId="6" type="noConversion"/>
  </si>
  <si>
    <t>영웅</t>
    <phoneticPr fontId="6" type="noConversion"/>
  </si>
  <si>
    <t>전설</t>
    <phoneticPr fontId="6" type="noConversion"/>
  </si>
  <si>
    <t>할로윈</t>
    <phoneticPr fontId="6" type="noConversion"/>
  </si>
  <si>
    <t>할로윈</t>
    <phoneticPr fontId="6" type="noConversion"/>
  </si>
  <si>
    <t>할로윈</t>
    <phoneticPr fontId="6" type="noConversion"/>
  </si>
  <si>
    <t>할로윈</t>
    <phoneticPr fontId="6" type="noConversion"/>
  </si>
  <si>
    <t>할로윈</t>
    <phoneticPr fontId="6" type="noConversion"/>
  </si>
  <si>
    <t>일반</t>
    <phoneticPr fontId="6" type="noConversion"/>
  </si>
  <si>
    <t>영웅</t>
    <phoneticPr fontId="6" type="noConversion"/>
  </si>
  <si>
    <t>영웅</t>
    <phoneticPr fontId="6" type="noConversion"/>
  </si>
  <si>
    <t>영웅</t>
    <phoneticPr fontId="6" type="noConversion"/>
  </si>
  <si>
    <t>전설</t>
    <phoneticPr fontId="6" type="noConversion"/>
  </si>
  <si>
    <t>당근토끼</t>
    <phoneticPr fontId="6" type="noConversion"/>
  </si>
  <si>
    <t>설명</t>
    <phoneticPr fontId="6" type="noConversion"/>
  </si>
  <si>
    <t>바나나원숭이</t>
    <phoneticPr fontId="6" type="noConversion"/>
  </si>
  <si>
    <t>팅커벨</t>
    <phoneticPr fontId="6" type="noConversion"/>
  </si>
  <si>
    <t>버팔로</t>
    <phoneticPr fontId="6" type="noConversion"/>
  </si>
  <si>
    <t>호두까기 검사</t>
    <phoneticPr fontId="6" type="noConversion"/>
  </si>
  <si>
    <t>호두까기 총사</t>
    <phoneticPr fontId="6" type="noConversion"/>
  </si>
  <si>
    <t>늑대</t>
    <phoneticPr fontId="6" type="noConversion"/>
  </si>
  <si>
    <t>과자병사</t>
    <phoneticPr fontId="6" type="noConversion"/>
  </si>
  <si>
    <t>유니콘</t>
    <phoneticPr fontId="6" type="noConversion"/>
  </si>
  <si>
    <t>골렘</t>
    <phoneticPr fontId="6" type="noConversion"/>
  </si>
  <si>
    <t>시계토끼</t>
    <phoneticPr fontId="6" type="noConversion"/>
  </si>
  <si>
    <t>체셔고양이</t>
    <phoneticPr fontId="6" type="noConversion"/>
  </si>
  <si>
    <t>펌킨</t>
    <phoneticPr fontId="6" type="noConversion"/>
  </si>
  <si>
    <t>꼬마유령</t>
    <phoneticPr fontId="6" type="noConversion"/>
  </si>
  <si>
    <t>프랑켄슈타인</t>
    <phoneticPr fontId="6" type="noConversion"/>
  </si>
  <si>
    <t>마법소녀</t>
    <phoneticPr fontId="6" type="noConversion"/>
  </si>
  <si>
    <t>마녀</t>
    <phoneticPr fontId="6" type="noConversion"/>
  </si>
  <si>
    <t>메두사</t>
    <phoneticPr fontId="6" type="noConversion"/>
  </si>
  <si>
    <t xml:space="preserve"> - 인형목록 리스트 24종 정리</t>
    <phoneticPr fontId="6" type="noConversion"/>
  </si>
  <si>
    <t>암,수 한쌍 버팔로가 나옵니다. 달려있는 뿔은 장식이 아니에요. 조심하세요!</t>
    <phoneticPr fontId="6" type="noConversion"/>
  </si>
  <si>
    <t>숲을 지키는 수호골렘입니다. 바닥을 내리치면 다가갈수가 없다고 하네요!</t>
    <phoneticPr fontId="6" type="noConversion"/>
  </si>
  <si>
    <t>정말 호두를까서 호두까기 장난감일까요? 검을 든 형제가 있다고하네요.</t>
    <phoneticPr fontId="6" type="noConversion"/>
  </si>
  <si>
    <t>아기돼지 3남매</t>
    <phoneticPr fontId="6" type="noConversion"/>
  </si>
  <si>
    <t>아기돼지 3남매를 따라왔다고 합니다.</t>
    <phoneticPr fontId="6" type="noConversion"/>
  </si>
  <si>
    <t>상상속의 동물 유니콘입니다. 공격 한 번에 여러명을 때립니다.</t>
    <phoneticPr fontId="6" type="noConversion"/>
  </si>
  <si>
    <t>앨리스를 이상한 나라로 데려간 시계토끼입니다. 시계토끼가 있다면 시간이 달려갈지도?</t>
    <phoneticPr fontId="6" type="noConversion"/>
  </si>
  <si>
    <t>여기저기 신출귀몰하는 체셔고양이네요. 누군가가 필요로 한다면 이동해서 재운다고하네요.</t>
    <phoneticPr fontId="6" type="noConversion"/>
  </si>
  <si>
    <t>호박3개가 움직이는데 안에 누가있는지도 아무도 몰라요. 재빠르지만 약합니다.</t>
    <phoneticPr fontId="6" type="noConversion"/>
  </si>
  <si>
    <t>프랑켄슈타인은 덩치에 알맞게 적당한 체력과 적당한 공격력을 갖고있네요.</t>
    <phoneticPr fontId="6" type="noConversion"/>
  </si>
  <si>
    <t>불타는 호박기사</t>
    <phoneticPr fontId="6" type="noConversion"/>
  </si>
  <si>
    <t>불타는 호박기사는 말을 타고 건물을 향해 달려갑니다. 하지만 열기때문에 주변에 붙기 힘드네요.</t>
    <phoneticPr fontId="6" type="noConversion"/>
  </si>
  <si>
    <t>마녀라면 마법을 쓰겠죠? 특정시간마다 호박병사를 소환하고 요술광선은 여러명은 공격합니다.</t>
    <phoneticPr fontId="6" type="noConversion"/>
  </si>
  <si>
    <t>쌍둥이 엘프 자매</t>
    <phoneticPr fontId="6" type="noConversion"/>
  </si>
  <si>
    <t>매우 재빠른 엘프자매입니다.</t>
    <phoneticPr fontId="6" type="noConversion"/>
  </si>
  <si>
    <t xml:space="preserve">장난꾸러기 원숭이 인형입니다. 눈 마주치면 먹다버린 바나나를 맞게될지도.. </t>
    <phoneticPr fontId="6" type="noConversion"/>
  </si>
  <si>
    <t>숲 속의 요정이네요. 하늘을 자유롭게 날아다닙니다.</t>
    <phoneticPr fontId="6" type="noConversion"/>
  </si>
  <si>
    <t>정말 호두를까서 호두까기 장난감일까요? 총을 든 형제가 있다고하네요.</t>
    <phoneticPr fontId="6" type="noConversion"/>
  </si>
  <si>
    <t>우리가 알고 있는 그 3남매 맞아요! 첫째는 지푸라기를… 둘째는… 셋… 아시죠?</t>
    <phoneticPr fontId="6" type="noConversion"/>
  </si>
  <si>
    <t>유령을 본 적 있나요?</t>
    <phoneticPr fontId="6" type="noConversion"/>
  </si>
  <si>
    <t>루돌프</t>
    <phoneticPr fontId="6" type="noConversion"/>
  </si>
  <si>
    <t>어느 마법세계에서 왔는지는 모릅니다. 정의의 이름으로!...?</t>
    <phoneticPr fontId="6" type="noConversion"/>
  </si>
  <si>
    <t>과연 우리에게 선물을 가져다 줄까요?</t>
    <phoneticPr fontId="6" type="noConversion"/>
  </si>
  <si>
    <t>크고 튼튼해 보이는 곰이네요.  건물만보면 화를 낸다고해요.</t>
    <phoneticPr fontId="6" type="noConversion"/>
  </si>
  <si>
    <t>귀여운 토끼네요! 어..? 당근에 왜 피가 묻어있지???</t>
    <phoneticPr fontId="6" type="noConversion"/>
  </si>
  <si>
    <t>헨젤과 그레텔이 먹다 흘린 과자 부스러기에서 태어났답니다.</t>
    <phoneticPr fontId="6" type="noConversion"/>
  </si>
  <si>
    <t>도깨비</t>
    <phoneticPr fontId="6" type="noConversion"/>
  </si>
  <si>
    <t>신화속에나 등장하는 메두사입니다. 눈을 마주치면 정말로 돌이될까요?</t>
    <phoneticPr fontId="6" type="noConversion"/>
  </si>
  <si>
    <t>마법의 방망이를 휘두르는 도깨비입니다. 휘두를때마다 무슨일이 일어날지는 아무도 몰라요!</t>
    <phoneticPr fontId="6" type="noConversion"/>
  </si>
  <si>
    <t>당근토끼</t>
    <phoneticPr fontId="6" type="noConversion"/>
  </si>
  <si>
    <t>쌍둥이 엘프 자매</t>
    <phoneticPr fontId="6" type="noConversion"/>
  </si>
  <si>
    <t>곰돌이</t>
    <phoneticPr fontId="6" type="noConversion"/>
  </si>
  <si>
    <t>곰돌이</t>
    <phoneticPr fontId="6" type="noConversion"/>
  </si>
  <si>
    <t>바나나원숭이</t>
    <phoneticPr fontId="6" type="noConversion"/>
  </si>
  <si>
    <t>팅커벨</t>
    <phoneticPr fontId="6" type="noConversion"/>
  </si>
  <si>
    <t>버팔로</t>
    <phoneticPr fontId="6" type="noConversion"/>
  </si>
  <si>
    <t>골렘</t>
    <phoneticPr fontId="6" type="noConversion"/>
  </si>
  <si>
    <t>호두까기 검사</t>
    <phoneticPr fontId="6" type="noConversion"/>
  </si>
  <si>
    <t>호두까기 총사</t>
    <phoneticPr fontId="6" type="noConversion"/>
  </si>
  <si>
    <t>아기돼지 3남매</t>
    <phoneticPr fontId="6" type="noConversion"/>
  </si>
  <si>
    <t>늑대</t>
    <phoneticPr fontId="6" type="noConversion"/>
  </si>
  <si>
    <t>유니콘</t>
    <phoneticPr fontId="6" type="noConversion"/>
  </si>
  <si>
    <t>시계토끼</t>
    <phoneticPr fontId="6" type="noConversion"/>
  </si>
  <si>
    <t>과자병사 부대</t>
    <phoneticPr fontId="6" type="noConversion"/>
  </si>
  <si>
    <t>체셔고양이</t>
    <phoneticPr fontId="6" type="noConversion"/>
  </si>
  <si>
    <t>펌킨</t>
    <phoneticPr fontId="6" type="noConversion"/>
  </si>
  <si>
    <t>꼬마유령</t>
    <phoneticPr fontId="6" type="noConversion"/>
  </si>
  <si>
    <t>프랑켄슈타인</t>
    <phoneticPr fontId="6" type="noConversion"/>
  </si>
  <si>
    <t>루돌프</t>
    <phoneticPr fontId="6" type="noConversion"/>
  </si>
  <si>
    <t>마법소녀</t>
    <phoneticPr fontId="6" type="noConversion"/>
  </si>
  <si>
    <t>불타는 호박기사</t>
    <phoneticPr fontId="6" type="noConversion"/>
  </si>
  <si>
    <t>마녀</t>
    <phoneticPr fontId="6" type="noConversion"/>
  </si>
  <si>
    <t>도깨비</t>
    <phoneticPr fontId="6" type="noConversion"/>
  </si>
  <si>
    <t>메두사</t>
    <phoneticPr fontId="6" type="noConversion"/>
  </si>
  <si>
    <t>공격타입</t>
    <phoneticPr fontId="6" type="noConversion"/>
  </si>
  <si>
    <t>1. 1Lv기준 인형 데이터</t>
    <phoneticPr fontId="6" type="noConversion"/>
  </si>
  <si>
    <t>id</t>
    <phoneticPr fontId="6" type="noConversion"/>
  </si>
  <si>
    <t>get_stage</t>
    <phoneticPr fontId="6" type="noConversion"/>
  </si>
  <si>
    <t>cost</t>
    <phoneticPr fontId="6" type="noConversion"/>
  </si>
  <si>
    <t>attack_damage</t>
    <phoneticPr fontId="6" type="noConversion"/>
  </si>
  <si>
    <t>attack_speed</t>
    <phoneticPr fontId="6" type="noConversion"/>
  </si>
  <si>
    <t>move_speed</t>
    <phoneticPr fontId="6" type="noConversion"/>
  </si>
  <si>
    <t>attack_range</t>
    <phoneticPr fontId="6" type="noConversion"/>
  </si>
  <si>
    <t>attack_target</t>
    <phoneticPr fontId="6" type="noConversion"/>
  </si>
  <si>
    <t>doll_name</t>
    <phoneticPr fontId="6" type="noConversion"/>
  </si>
  <si>
    <t>doll_grade</t>
    <phoneticPr fontId="6" type="noConversion"/>
  </si>
  <si>
    <t>doll_type</t>
    <phoneticPr fontId="6" type="noConversion"/>
  </si>
  <si>
    <t>doll_size</t>
    <phoneticPr fontId="6" type="noConversion"/>
  </si>
  <si>
    <t>doll_theme</t>
    <phoneticPr fontId="6" type="noConversion"/>
  </si>
  <si>
    <t>attack_formsize</t>
    <phoneticPr fontId="6" type="noConversion"/>
  </si>
  <si>
    <t>int</t>
    <phoneticPr fontId="6" type="noConversion"/>
  </si>
  <si>
    <t>int</t>
    <phoneticPr fontId="6" type="noConversion"/>
  </si>
  <si>
    <t>string</t>
    <phoneticPr fontId="6" type="noConversion"/>
  </si>
  <si>
    <t>int</t>
    <phoneticPr fontId="6" type="noConversion"/>
  </si>
  <si>
    <t>float</t>
    <phoneticPr fontId="6" type="noConversion"/>
  </si>
  <si>
    <t>float</t>
    <phoneticPr fontId="6" type="noConversion"/>
  </si>
  <si>
    <t>float</t>
    <phoneticPr fontId="6" type="noConversion"/>
  </si>
  <si>
    <t>float</t>
    <phoneticPr fontId="6" type="noConversion"/>
  </si>
  <si>
    <t>doll_hp</t>
    <phoneticPr fontId="6" type="noConversion"/>
  </si>
  <si>
    <t>밸런스 수치 표</t>
    <phoneticPr fontId="6" type="noConversion"/>
  </si>
  <si>
    <t>2.밸런스 에디터</t>
    <phoneticPr fontId="6" type="noConversion"/>
  </si>
  <si>
    <t>코스트 에디터</t>
    <phoneticPr fontId="6" type="noConversion"/>
  </si>
  <si>
    <t>No</t>
    <phoneticPr fontId="6" type="noConversion"/>
  </si>
  <si>
    <t>유닛타입</t>
    <phoneticPr fontId="6" type="noConversion"/>
  </si>
  <si>
    <t>이동속도</t>
    <phoneticPr fontId="6" type="noConversion"/>
  </si>
  <si>
    <t>공격력</t>
    <phoneticPr fontId="6" type="noConversion"/>
  </si>
  <si>
    <t>공격속도</t>
    <phoneticPr fontId="6" type="noConversion"/>
  </si>
  <si>
    <t>체력</t>
    <phoneticPr fontId="6" type="noConversion"/>
  </si>
  <si>
    <t>사거리</t>
    <phoneticPr fontId="6" type="noConversion"/>
  </si>
  <si>
    <t>대상수</t>
    <phoneticPr fontId="6" type="noConversion"/>
  </si>
  <si>
    <t>공격타입</t>
    <phoneticPr fontId="6" type="noConversion"/>
  </si>
  <si>
    <t>소환유닛수</t>
    <phoneticPr fontId="6" type="noConversion"/>
  </si>
  <si>
    <t>doll_count</t>
    <phoneticPr fontId="6" type="noConversion"/>
  </si>
  <si>
    <t>int</t>
    <phoneticPr fontId="6" type="noConversion"/>
  </si>
  <si>
    <t>No</t>
    <phoneticPr fontId="6" type="noConversion"/>
  </si>
  <si>
    <t>공격속도</t>
    <phoneticPr fontId="6" type="noConversion"/>
  </si>
  <si>
    <t>float</t>
    <phoneticPr fontId="6" type="noConversion"/>
  </si>
  <si>
    <t>공격속도 에디터</t>
    <phoneticPr fontId="6" type="noConversion"/>
  </si>
  <si>
    <t>이동속도 에디터</t>
    <phoneticPr fontId="6" type="noConversion"/>
  </si>
  <si>
    <t>이동속도</t>
    <phoneticPr fontId="6" type="noConversion"/>
  </si>
  <si>
    <t>기본 공격범위</t>
    <phoneticPr fontId="6" type="noConversion"/>
  </si>
  <si>
    <t>null</t>
    <phoneticPr fontId="6" type="noConversion"/>
  </si>
  <si>
    <t>조병성</t>
    <phoneticPr fontId="6" type="noConversion"/>
  </si>
  <si>
    <t>인형리스트데이터</t>
    <phoneticPr fontId="6" type="noConversion"/>
  </si>
  <si>
    <t xml:space="preserve"> - 인형리스트 밸런스 데이터 및 인형컨셉 작성</t>
    <phoneticPr fontId="6" type="noConversion"/>
  </si>
  <si>
    <t>설명</t>
    <phoneticPr fontId="6" type="noConversion"/>
  </si>
  <si>
    <t>doll_desc</t>
    <phoneticPr fontId="6" type="noConversion"/>
  </si>
  <si>
    <t>■인형리스트 데이터</t>
    <phoneticPr fontId="6" type="noConversion"/>
  </si>
  <si>
    <t>■인형 컨셉</t>
  </si>
  <si>
    <t>1. 테마 - 숲 -</t>
    <phoneticPr fontId="6" type="noConversion"/>
  </si>
  <si>
    <t>■인형 컨셉</t>
    <phoneticPr fontId="6" type="noConversion"/>
  </si>
  <si>
    <t>1.1.당근토끼</t>
    <phoneticPr fontId="6" type="noConversion"/>
  </si>
  <si>
    <t>1.2.쌍둥이 엘프 자매</t>
    <phoneticPr fontId="6" type="noConversion"/>
  </si>
  <si>
    <t>1.3.곰돌이</t>
    <phoneticPr fontId="6" type="noConversion"/>
  </si>
  <si>
    <t>1.4.바나나 원숭이</t>
    <phoneticPr fontId="6" type="noConversion"/>
  </si>
  <si>
    <t>1.5.팅커벨</t>
    <phoneticPr fontId="6" type="noConversion"/>
  </si>
  <si>
    <t>1.6.버팔로</t>
    <phoneticPr fontId="6" type="noConversion"/>
  </si>
  <si>
    <t>1.7.골렘</t>
    <phoneticPr fontId="6" type="noConversion"/>
  </si>
  <si>
    <t>2.1.호두까기 검사</t>
    <phoneticPr fontId="6" type="noConversion"/>
  </si>
  <si>
    <t>2.2.호두까기 총사</t>
    <phoneticPr fontId="6" type="noConversion"/>
  </si>
  <si>
    <t>2.3.돼지 3남매</t>
    <phoneticPr fontId="6" type="noConversion"/>
  </si>
  <si>
    <t>2.4.늑대</t>
    <phoneticPr fontId="6" type="noConversion"/>
  </si>
  <si>
    <t>2.5.과자병사 부대</t>
    <phoneticPr fontId="6" type="noConversion"/>
  </si>
  <si>
    <t>2.6.유니콘</t>
    <phoneticPr fontId="6" type="noConversion"/>
  </si>
  <si>
    <t>2.7.시계토끼</t>
    <phoneticPr fontId="6" type="noConversion"/>
  </si>
  <si>
    <t>2.8.체셔고양이</t>
    <phoneticPr fontId="6" type="noConversion"/>
  </si>
  <si>
    <t>2.테마 - 동화 -</t>
    <phoneticPr fontId="6" type="noConversion"/>
  </si>
  <si>
    <t>3.테마 - 할로윈 -</t>
    <phoneticPr fontId="6" type="noConversion"/>
  </si>
  <si>
    <t>3.1.펌킨</t>
    <phoneticPr fontId="6" type="noConversion"/>
  </si>
  <si>
    <t>3.2.꼬마유령</t>
    <phoneticPr fontId="6" type="noConversion"/>
  </si>
  <si>
    <t>3.3.프랑켄슈타인</t>
    <phoneticPr fontId="6" type="noConversion"/>
  </si>
  <si>
    <t>3.4.루돌프</t>
    <phoneticPr fontId="6" type="noConversion"/>
  </si>
  <si>
    <t>3.5.마법소녀</t>
    <phoneticPr fontId="6" type="noConversion"/>
  </si>
  <si>
    <t>3.6.불타는 호박기사</t>
    <phoneticPr fontId="6" type="noConversion"/>
  </si>
  <si>
    <t>3.7.마녀</t>
    <phoneticPr fontId="6" type="noConversion"/>
  </si>
  <si>
    <t>3.8.도깨비</t>
    <phoneticPr fontId="6" type="noConversion"/>
  </si>
  <si>
    <t>3.9.메두사</t>
    <phoneticPr fontId="6" type="noConversion"/>
  </si>
  <si>
    <t>헨젤과 그레텔이 먹다 흘린 과자 부스러기에서 태어낫답니다.</t>
    <phoneticPr fontId="6" type="noConversion"/>
  </si>
  <si>
    <t>여기저기 신출귀몰하는 체셔고양이네요. 누군가가 필요로 한다면 이동해서 재운다고하네요.</t>
    <phoneticPr fontId="6" type="noConversion"/>
  </si>
  <si>
    <t>프랑켄슈타인은 덩치에 알맞은 공격력과 체력을 갖고있네요.</t>
    <phoneticPr fontId="6" type="noConversion"/>
  </si>
  <si>
    <t>마녀라면 마법을 쓰겠죠? 특정시간마다 펌킨을 소환하고 요술광선은 여러명은 공격합니다.</t>
    <phoneticPr fontId="6" type="noConversion"/>
  </si>
  <si>
    <t>인형레벨 증가공식</t>
    <phoneticPr fontId="6" type="noConversion"/>
  </si>
  <si>
    <t>현재데미지or체력+(현재lv/2)*(현재체력or데미지*0.1)</t>
    <phoneticPr fontId="6" type="noConversion"/>
  </si>
  <si>
    <t xml:space="preserve"> - 레벨별 강화필요 경험치를 증가시킬 예정이기에 모든구간에서 평등하게 상승 하는거보단 필요 경험치가 많아질수록 상승량도 많아야 된다고 판단</t>
    <phoneticPr fontId="6" type="noConversion"/>
  </si>
  <si>
    <t>조병성</t>
    <phoneticPr fontId="6" type="noConversion"/>
  </si>
  <si>
    <t>인형리스트데이터</t>
    <phoneticPr fontId="6" type="noConversion"/>
  </si>
  <si>
    <t xml:space="preserve"> - 인형 레벨별 스텟 증가량 공식 1차초안 작성</t>
    <phoneticPr fontId="6" type="noConversion"/>
  </si>
  <si>
    <t xml:space="preserve"> - 레벨 올라갈수록 스탯 증가량이 매우 커지기 때문에 레벨 맥스량을 올리기엔 무리가 있을듯함(현재 레벨 맥스 10기준) </t>
    <phoneticPr fontId="6" type="noConversion"/>
  </si>
  <si>
    <t>바나나 껍질을 던져서 적을 공격한다.(원거리)</t>
    <phoneticPr fontId="6" type="noConversion"/>
  </si>
  <si>
    <t>곰 펀치(근거리)</t>
    <phoneticPr fontId="6" type="noConversion"/>
  </si>
  <si>
    <t>단검을 들고 휘둘러 공격한다.(근거리)</t>
    <phoneticPr fontId="6" type="noConversion"/>
  </si>
  <si>
    <t>당근을 휘둘러 공격한다.(근거리)</t>
    <phoneticPr fontId="6" type="noConversion"/>
  </si>
  <si>
    <t>요술봉으로 광선을 쏴서 공격한다.(원거리)</t>
    <phoneticPr fontId="6" type="noConversion"/>
  </si>
  <si>
    <t xml:space="preserve">스킬:뛰어가며 뿔로 들이받음, 기본 공격 : 머리를 돌려 뿔로박음(근거리) </t>
    <phoneticPr fontId="6" type="noConversion"/>
  </si>
  <si>
    <t>스킬:양손을 들었다가 내리찍으며 주변에 넉백을주고 범위딜(이펙트 및 연출필요), 기본공격 : 골렘펀치</t>
    <phoneticPr fontId="6" type="noConversion"/>
  </si>
  <si>
    <t>검을 휘둘러 공격한다.(근거리)</t>
    <phoneticPr fontId="6" type="noConversion"/>
  </si>
  <si>
    <t>총을 쏴서 적을 공격한다.(원거리)</t>
    <phoneticPr fontId="6" type="noConversion"/>
  </si>
  <si>
    <t>각각 벽돌,지푸라기,나무를 들고 공격한다.(근거리)</t>
    <phoneticPr fontId="6" type="noConversion"/>
  </si>
  <si>
    <t>늑대 입김으로 바람불어서 적을 공격한다.(근거리)</t>
    <phoneticPr fontId="6" type="noConversion"/>
  </si>
  <si>
    <t>창들고 공격한다.(근거리)</t>
    <phoneticPr fontId="6" type="noConversion"/>
  </si>
  <si>
    <t>뿔에서 빛이나가면서 광선을 발사한다. (범위)(원거리)</t>
    <phoneticPr fontId="6" type="noConversion"/>
  </si>
  <si>
    <t>한손에 회중시계를 휘둘러서 뭔가를(미정) 날려서 공격한다.(원거리)</t>
    <phoneticPr fontId="6" type="noConversion"/>
  </si>
  <si>
    <t>스킬:눈을 부릅뜨며 발동 기본공격 : 손톱으로 할퀴면서 공격한다.(근거리)</t>
    <phoneticPr fontId="6" type="noConversion"/>
  </si>
  <si>
    <t>점프해서 내리찍으면서 공격한다.(근거리)</t>
    <phoneticPr fontId="6" type="noConversion"/>
  </si>
  <si>
    <t>연기처럼 아래로 퍼지면서 공격한다.(원거리)</t>
    <phoneticPr fontId="6" type="noConversion"/>
  </si>
  <si>
    <t>선물보따리를 휘둘르며 공격한다.(근거리)</t>
    <phoneticPr fontId="6" type="noConversion"/>
  </si>
  <si>
    <t>싸대기를 휘두르며 공격한다.(근거리)</t>
    <phoneticPr fontId="6" type="noConversion"/>
  </si>
  <si>
    <t>양손무기 무언가를 들고 휘둘르며 공격한다.(근거리) 패시브효과:몸 주변에 불이 타야함(주변 도트뎀)</t>
    <phoneticPr fontId="6" type="noConversion"/>
  </si>
  <si>
    <t>도깨미방망이를 휘두르며 공격한다.(근거리)</t>
    <phoneticPr fontId="6" type="noConversion"/>
  </si>
  <si>
    <t>마법지팡이를 들고 지팡이에서 요술광선을 쏜다.(광역)(원거리) 소환모션은 따로 없이 그냥 시간마다 생성</t>
    <phoneticPr fontId="6" type="noConversion"/>
  </si>
  <si>
    <t>스킬 : 이건 따로 설명, 기본공격 : 양손을 앞으로 내밀면서 공격한다.(원거리)</t>
    <phoneticPr fontId="6" type="noConversion"/>
  </si>
  <si>
    <t>못박힌 무기를 들고 휘두르며 공격한다.(근거리)</t>
    <phoneticPr fontId="6" type="noConversion"/>
  </si>
  <si>
    <t>조병성</t>
    <phoneticPr fontId="6" type="noConversion"/>
  </si>
  <si>
    <t>인형리스트데이터</t>
    <phoneticPr fontId="6" type="noConversion"/>
  </si>
  <si>
    <t xml:space="preserve"> - 인형 모션 1차 정의</t>
    <phoneticPr fontId="6" type="noConversion"/>
  </si>
  <si>
    <t>공격 모션</t>
    <phoneticPr fontId="6" type="noConversion"/>
  </si>
  <si>
    <t>null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</si>
</sst>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0" x14ac:knownFonts="1">
    <font>
      <sz val="11"/>
      <color theme="1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sz val="9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9"/>
      <color rgb="FFFF0000"/>
      <name val="맑은 고딕"/>
      <family val="3"/>
      <charset val="129"/>
      <scheme val="minor"/>
    </font>
    <font>
      <sz val="9"/>
      <color rgb="FF0000FF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b/>
      <sz val="8"/>
      <color theme="0"/>
      <name val="맑은 고딕"/>
      <family val="3"/>
      <charset val="129"/>
      <scheme val="minor"/>
    </font>
    <font>
      <b/>
      <sz val="8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sz val="8"/>
      <color theme="0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9"/>
      <color theme="0"/>
      <name val="맑은 고딕"/>
      <family val="3"/>
      <charset val="129"/>
      <scheme val="minor"/>
    </font>
  </fonts>
  <fills count="1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 tint="-0.499984740745262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>
      <alignment vertical="center"/>
    </xf>
  </cellStyleXfs>
  <cellXfs count="80">
    <xf numFmtId="0" fontId="0" fillId="0" borderId="0" xfId="0">
      <alignment vertical="center"/>
    </xf>
    <xf numFmtId="0" fontId="0" fillId="2" borderId="0" xfId="0" applyFill="1">
      <alignment vertical="center"/>
    </xf>
    <xf numFmtId="0" fontId="1" fillId="2" borderId="0" xfId="0" applyFont="1" applyFill="1">
      <alignment vertical="center"/>
    </xf>
    <xf numFmtId="0" fontId="2" fillId="2" borderId="0" xfId="0" applyFont="1" applyFill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3" fillId="3" borderId="0" xfId="0" applyFont="1" applyFill="1" applyAlignment="1">
      <alignment horizontal="left" vertical="center"/>
    </xf>
    <xf numFmtId="0" fontId="0" fillId="3" borderId="0" xfId="0" applyFill="1">
      <alignment vertical="center"/>
    </xf>
    <xf numFmtId="0" fontId="5" fillId="3" borderId="0" xfId="0" applyFont="1" applyFill="1" applyAlignment="1">
      <alignment horizontal="left" vertical="center"/>
    </xf>
    <xf numFmtId="0" fontId="3" fillId="4" borderId="0" xfId="0" applyFont="1" applyFill="1" applyAlignment="1">
      <alignment horizontal="left" vertical="center"/>
    </xf>
    <xf numFmtId="0" fontId="0" fillId="4" borderId="0" xfId="0" applyFill="1">
      <alignment vertical="center"/>
    </xf>
    <xf numFmtId="0" fontId="2" fillId="3" borderId="0" xfId="0" applyFont="1" applyFill="1" applyAlignment="1">
      <alignment horizontal="left" vertical="center"/>
    </xf>
    <xf numFmtId="0" fontId="7" fillId="3" borderId="0" xfId="0" applyFont="1" applyFill="1" applyAlignment="1">
      <alignment horizontal="left" vertical="center"/>
    </xf>
    <xf numFmtId="0" fontId="2" fillId="4" borderId="0" xfId="0" applyFont="1" applyFill="1" applyAlignment="1">
      <alignment horizontal="left" vertical="center"/>
    </xf>
    <xf numFmtId="0" fontId="7" fillId="4" borderId="0" xfId="0" applyFont="1" applyFill="1" applyAlignment="1">
      <alignment horizontal="left" vertical="center"/>
    </xf>
    <xf numFmtId="0" fontId="7" fillId="2" borderId="0" xfId="0" applyFont="1" applyFill="1" applyAlignment="1">
      <alignment horizontal="left" vertical="center"/>
    </xf>
    <xf numFmtId="0" fontId="8" fillId="2" borderId="0" xfId="0" applyFont="1" applyFill="1" applyAlignment="1">
      <alignment horizontal="left" vertical="center"/>
    </xf>
    <xf numFmtId="0" fontId="3" fillId="2" borderId="0" xfId="0" applyFont="1" applyFill="1">
      <alignment vertical="center"/>
    </xf>
    <xf numFmtId="0" fontId="4" fillId="2" borderId="0" xfId="0" applyFont="1" applyFill="1">
      <alignment vertical="center"/>
    </xf>
    <xf numFmtId="0" fontId="3" fillId="5" borderId="1" xfId="0" applyFont="1" applyFill="1" applyBorder="1">
      <alignment vertical="center"/>
    </xf>
    <xf numFmtId="0" fontId="1" fillId="2" borderId="0" xfId="0" applyFont="1" applyFill="1" applyAlignment="1">
      <alignment vertical="center" wrapText="1"/>
    </xf>
    <xf numFmtId="14" fontId="1" fillId="2" borderId="1" xfId="0" applyNumberFormat="1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vertical="center" wrapText="1"/>
    </xf>
    <xf numFmtId="0" fontId="0" fillId="2" borderId="0" xfId="0" applyFill="1" applyAlignment="1">
      <alignment vertical="center" wrapText="1"/>
    </xf>
    <xf numFmtId="0" fontId="7" fillId="2" borderId="0" xfId="0" applyFont="1" applyFill="1" applyBorder="1" applyAlignment="1">
      <alignment horizontal="left" vertical="center"/>
    </xf>
    <xf numFmtId="0" fontId="2" fillId="2" borderId="0" xfId="0" applyFont="1" applyFill="1" applyBorder="1" applyAlignment="1">
      <alignment horizontal="left" vertical="center"/>
    </xf>
    <xf numFmtId="0" fontId="0" fillId="10" borderId="0" xfId="0" applyFill="1">
      <alignment vertical="center"/>
    </xf>
    <xf numFmtId="0" fontId="0" fillId="12" borderId="0" xfId="0" applyFill="1">
      <alignment vertical="center"/>
    </xf>
    <xf numFmtId="0" fontId="5" fillId="10" borderId="0" xfId="0" applyFont="1" applyFill="1" applyAlignment="1">
      <alignment horizontal="left" vertical="center"/>
    </xf>
    <xf numFmtId="0" fontId="2" fillId="10" borderId="0" xfId="0" applyFont="1" applyFill="1" applyAlignment="1">
      <alignment horizontal="left" vertical="center"/>
    </xf>
    <xf numFmtId="0" fontId="7" fillId="10" borderId="0" xfId="0" applyFont="1" applyFill="1" applyAlignment="1">
      <alignment horizontal="left" vertical="center"/>
    </xf>
    <xf numFmtId="0" fontId="4" fillId="4" borderId="0" xfId="0" applyFont="1" applyFill="1">
      <alignment vertical="center"/>
    </xf>
    <xf numFmtId="0" fontId="0" fillId="13" borderId="0" xfId="0" applyFill="1">
      <alignment vertical="center"/>
    </xf>
    <xf numFmtId="0" fontId="4" fillId="13" borderId="0" xfId="0" applyFont="1" applyFill="1">
      <alignment vertical="center"/>
    </xf>
    <xf numFmtId="0" fontId="0" fillId="0" borderId="1" xfId="0" applyBorder="1" applyAlignment="1">
      <alignment horizontal="center" vertical="center"/>
    </xf>
    <xf numFmtId="0" fontId="0" fillId="14" borderId="1" xfId="0" applyFill="1" applyBorder="1">
      <alignment vertical="center"/>
    </xf>
    <xf numFmtId="0" fontId="0" fillId="11" borderId="1" xfId="0" applyFill="1" applyBorder="1" applyAlignment="1">
      <alignment horizontal="center" vertical="center"/>
    </xf>
    <xf numFmtId="0" fontId="0" fillId="0" borderId="0" xfId="0" applyBorder="1">
      <alignment vertical="center"/>
    </xf>
    <xf numFmtId="0" fontId="0" fillId="0" borderId="1" xfId="0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15" borderId="1" xfId="0" applyFill="1" applyBorder="1" applyAlignment="1">
      <alignment horizontal="center" vertical="center"/>
    </xf>
    <xf numFmtId="0" fontId="0" fillId="16" borderId="1" xfId="0" applyFill="1" applyBorder="1" applyAlignment="1">
      <alignment horizontal="center" vertical="center"/>
    </xf>
    <xf numFmtId="0" fontId="4" fillId="12" borderId="0" xfId="0" applyFont="1" applyFill="1">
      <alignment vertical="center"/>
    </xf>
    <xf numFmtId="0" fontId="1" fillId="2" borderId="1" xfId="0" applyFont="1" applyFill="1" applyBorder="1">
      <alignment vertical="center"/>
    </xf>
    <xf numFmtId="14" fontId="1" fillId="2" borderId="1" xfId="0" applyNumberFormat="1" applyFont="1" applyFill="1" applyBorder="1" applyAlignment="1">
      <alignment horizontal="left" vertical="center"/>
    </xf>
    <xf numFmtId="0" fontId="7" fillId="2" borderId="1" xfId="0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/>
    </xf>
    <xf numFmtId="0" fontId="7" fillId="2" borderId="0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7" fillId="2" borderId="5" xfId="0" applyFont="1" applyFill="1" applyBorder="1" applyAlignment="1">
      <alignment horizontal="center" vertical="center"/>
    </xf>
    <xf numFmtId="0" fontId="13" fillId="0" borderId="2" xfId="0" applyFont="1" applyFill="1" applyBorder="1" applyAlignment="1">
      <alignment horizontal="center" vertical="center"/>
    </xf>
    <xf numFmtId="0" fontId="13" fillId="0" borderId="3" xfId="0" applyFont="1" applyFill="1" applyBorder="1" applyAlignment="1">
      <alignment horizontal="center" vertical="center"/>
    </xf>
    <xf numFmtId="0" fontId="13" fillId="0" borderId="4" xfId="0" applyFont="1" applyFill="1" applyBorder="1" applyAlignment="1">
      <alignment horizontal="center" vertical="center"/>
    </xf>
    <xf numFmtId="0" fontId="11" fillId="6" borderId="1" xfId="0" applyFont="1" applyFill="1" applyBorder="1" applyAlignment="1">
      <alignment horizontal="center" vertical="center"/>
    </xf>
    <xf numFmtId="0" fontId="12" fillId="7" borderId="2" xfId="0" applyFont="1" applyFill="1" applyBorder="1" applyAlignment="1">
      <alignment horizontal="center" vertical="center"/>
    </xf>
    <xf numFmtId="0" fontId="12" fillId="7" borderId="3" xfId="0" applyFont="1" applyFill="1" applyBorder="1" applyAlignment="1">
      <alignment horizontal="center" vertical="center"/>
    </xf>
    <xf numFmtId="0" fontId="12" fillId="7" borderId="4" xfId="0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left" vertical="center"/>
    </xf>
    <xf numFmtId="0" fontId="10" fillId="2" borderId="0" xfId="0" applyFont="1" applyFill="1" applyBorder="1" applyAlignment="1">
      <alignment horizontal="left" vertical="center"/>
    </xf>
    <xf numFmtId="9" fontId="8" fillId="2" borderId="0" xfId="0" applyNumberFormat="1" applyFont="1" applyFill="1" applyBorder="1" applyAlignment="1">
      <alignment horizontal="left" vertical="center"/>
    </xf>
    <xf numFmtId="0" fontId="14" fillId="8" borderId="2" xfId="0" applyFont="1" applyFill="1" applyBorder="1" applyAlignment="1">
      <alignment horizontal="center" vertical="center"/>
    </xf>
    <xf numFmtId="0" fontId="14" fillId="8" borderId="3" xfId="0" applyFont="1" applyFill="1" applyBorder="1" applyAlignment="1">
      <alignment horizontal="center" vertical="center"/>
    </xf>
    <xf numFmtId="0" fontId="14" fillId="8" borderId="4" xfId="0" applyFont="1" applyFill="1" applyBorder="1" applyAlignment="1">
      <alignment horizontal="center" vertical="center"/>
    </xf>
    <xf numFmtId="0" fontId="11" fillId="6" borderId="2" xfId="0" applyFont="1" applyFill="1" applyBorder="1" applyAlignment="1">
      <alignment horizontal="center" vertical="center"/>
    </xf>
    <xf numFmtId="0" fontId="11" fillId="6" borderId="3" xfId="0" applyFont="1" applyFill="1" applyBorder="1" applyAlignment="1">
      <alignment horizontal="center" vertical="center"/>
    </xf>
    <xf numFmtId="0" fontId="11" fillId="6" borderId="4" xfId="0" applyFont="1" applyFill="1" applyBorder="1" applyAlignment="1">
      <alignment horizontal="center" vertical="center"/>
    </xf>
    <xf numFmtId="0" fontId="9" fillId="2" borderId="0" xfId="0" applyFont="1" applyFill="1" applyBorder="1" applyAlignment="1">
      <alignment horizontal="left" vertical="center"/>
    </xf>
    <xf numFmtId="9" fontId="9" fillId="2" borderId="0" xfId="0" applyNumberFormat="1" applyFont="1" applyFill="1" applyBorder="1" applyAlignment="1">
      <alignment horizontal="left" vertical="center"/>
    </xf>
    <xf numFmtId="0" fontId="8" fillId="2" borderId="0" xfId="0" applyFont="1" applyFill="1" applyBorder="1" applyAlignment="1">
      <alignment horizontal="left" vertical="center"/>
    </xf>
    <xf numFmtId="9" fontId="7" fillId="2" borderId="0" xfId="0" applyNumberFormat="1" applyFont="1" applyFill="1" applyBorder="1" applyAlignment="1">
      <alignment horizontal="left" vertical="center"/>
    </xf>
    <xf numFmtId="0" fontId="19" fillId="6" borderId="1" xfId="0" applyFont="1" applyFill="1" applyBorder="1" applyAlignment="1">
      <alignment horizontal="center" vertical="center"/>
    </xf>
    <xf numFmtId="0" fontId="7" fillId="6" borderId="1" xfId="0" applyFont="1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15" borderId="1" xfId="0" applyFill="1" applyBorder="1" applyAlignment="1">
      <alignment horizontal="center" vertical="center"/>
    </xf>
    <xf numFmtId="0" fontId="0" fillId="16" borderId="1" xfId="0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colors>
    <mruColors>
      <color rgb="FFCCFFCC"/>
      <color rgb="FF0000FF"/>
      <color rgb="FFCC66FF"/>
      <color rgb="FF0093B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3.jpeg"/><Relationship Id="rId1" Type="http://schemas.openxmlformats.org/officeDocument/2006/relationships/image" Target="../media/image2.pn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5.png"/><Relationship Id="rId9" Type="http://schemas.openxmlformats.org/officeDocument/2006/relationships/image" Target="../media/image10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jpeg"/><Relationship Id="rId7" Type="http://schemas.openxmlformats.org/officeDocument/2006/relationships/image" Target="../media/image17.jpeg"/><Relationship Id="rId12" Type="http://schemas.openxmlformats.org/officeDocument/2006/relationships/image" Target="../media/image22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jpeg"/><Relationship Id="rId11" Type="http://schemas.openxmlformats.org/officeDocument/2006/relationships/image" Target="../media/image21.jpeg"/><Relationship Id="rId5" Type="http://schemas.openxmlformats.org/officeDocument/2006/relationships/image" Target="../media/image15.jpeg"/><Relationship Id="rId10" Type="http://schemas.openxmlformats.org/officeDocument/2006/relationships/image" Target="../media/image20.jpeg"/><Relationship Id="rId4" Type="http://schemas.openxmlformats.org/officeDocument/2006/relationships/image" Target="../media/image14.jpeg"/><Relationship Id="rId9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jpeg"/><Relationship Id="rId13" Type="http://schemas.openxmlformats.org/officeDocument/2006/relationships/image" Target="../media/image35.jpeg"/><Relationship Id="rId3" Type="http://schemas.openxmlformats.org/officeDocument/2006/relationships/image" Target="../media/image25.jpeg"/><Relationship Id="rId7" Type="http://schemas.openxmlformats.org/officeDocument/2006/relationships/image" Target="../media/image29.jpeg"/><Relationship Id="rId12" Type="http://schemas.openxmlformats.org/officeDocument/2006/relationships/image" Target="../media/image34.png"/><Relationship Id="rId2" Type="http://schemas.openxmlformats.org/officeDocument/2006/relationships/image" Target="../media/image24.jpeg"/><Relationship Id="rId1" Type="http://schemas.openxmlformats.org/officeDocument/2006/relationships/image" Target="../media/image23.jpeg"/><Relationship Id="rId6" Type="http://schemas.openxmlformats.org/officeDocument/2006/relationships/image" Target="../media/image28.jpeg"/><Relationship Id="rId11" Type="http://schemas.openxmlformats.org/officeDocument/2006/relationships/image" Target="../media/image33.jpeg"/><Relationship Id="rId5" Type="http://schemas.openxmlformats.org/officeDocument/2006/relationships/image" Target="../media/image27.jpeg"/><Relationship Id="rId15" Type="http://schemas.openxmlformats.org/officeDocument/2006/relationships/image" Target="../media/image37.jpeg"/><Relationship Id="rId10" Type="http://schemas.openxmlformats.org/officeDocument/2006/relationships/image" Target="../media/image32.jpeg"/><Relationship Id="rId4" Type="http://schemas.openxmlformats.org/officeDocument/2006/relationships/image" Target="../media/image26.jpeg"/><Relationship Id="rId9" Type="http://schemas.openxmlformats.org/officeDocument/2006/relationships/image" Target="../media/image31.png"/><Relationship Id="rId14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1247775</xdr:colOff>
      <xdr:row>35</xdr:row>
      <xdr:rowOff>19050</xdr:rowOff>
    </xdr:from>
    <xdr:to>
      <xdr:col>8</xdr:col>
      <xdr:colOff>307917</xdr:colOff>
      <xdr:row>43</xdr:row>
      <xdr:rowOff>200025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1775" y="7362825"/>
          <a:ext cx="4784667" cy="18573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66676</xdr:colOff>
      <xdr:row>5</xdr:row>
      <xdr:rowOff>19050</xdr:rowOff>
    </xdr:from>
    <xdr:to>
      <xdr:col>3</xdr:col>
      <xdr:colOff>275116</xdr:colOff>
      <xdr:row>17</xdr:row>
      <xdr:rowOff>123825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6" y="1066800"/>
          <a:ext cx="2265840" cy="2619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133349</xdr:rowOff>
    </xdr:from>
    <xdr:to>
      <xdr:col>4</xdr:col>
      <xdr:colOff>352425</xdr:colOff>
      <xdr:row>33</xdr:row>
      <xdr:rowOff>142874</xdr:rowOff>
    </xdr:to>
    <xdr:pic>
      <xdr:nvPicPr>
        <xdr:cNvPr id="3" name="그림 2" descr="ìí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33899"/>
          <a:ext cx="3095625" cy="2524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47625</xdr:rowOff>
    </xdr:from>
    <xdr:to>
      <xdr:col>4</xdr:col>
      <xdr:colOff>196850</xdr:colOff>
      <xdr:row>51</xdr:row>
      <xdr:rowOff>53975</xdr:rowOff>
    </xdr:to>
    <xdr:pic>
      <xdr:nvPicPr>
        <xdr:cNvPr id="4" name="Picture 2" descr="ê³°ì¸í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800975"/>
          <a:ext cx="2940050" cy="294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590550</xdr:colOff>
      <xdr:row>38</xdr:row>
      <xdr:rowOff>161925</xdr:rowOff>
    </xdr:from>
    <xdr:to>
      <xdr:col>8</xdr:col>
      <xdr:colOff>333375</xdr:colOff>
      <xdr:row>51</xdr:row>
      <xdr:rowOff>180975</xdr:rowOff>
    </xdr:to>
    <xdr:pic>
      <xdr:nvPicPr>
        <xdr:cNvPr id="5" name="Picture 4" descr="íì¼:external/vignette2.wikia.nocookie.net/GiantCard.pn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0" y="8124825"/>
          <a:ext cx="2486025" cy="274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</xdr:row>
      <xdr:rowOff>1</xdr:rowOff>
    </xdr:from>
    <xdr:to>
      <xdr:col>4</xdr:col>
      <xdr:colOff>180975</xdr:colOff>
      <xdr:row>66</xdr:row>
      <xdr:rowOff>19051</xdr:rowOff>
    </xdr:to>
    <xdr:pic>
      <xdr:nvPicPr>
        <xdr:cNvPr id="6" name="Picture 2" descr="ìì­ì´ ì¸í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15701"/>
          <a:ext cx="2924175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53</xdr:row>
      <xdr:rowOff>161926</xdr:rowOff>
    </xdr:from>
    <xdr:to>
      <xdr:col>9</xdr:col>
      <xdr:colOff>57150</xdr:colOff>
      <xdr:row>66</xdr:row>
      <xdr:rowOff>15690</xdr:rowOff>
    </xdr:to>
    <xdr:pic>
      <xdr:nvPicPr>
        <xdr:cNvPr id="7" name="Picture 4" descr="ë°ëë ì¸í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95675" y="11268076"/>
          <a:ext cx="2733675" cy="2577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6</xdr:col>
      <xdr:colOff>419100</xdr:colOff>
      <xdr:row>82</xdr:row>
      <xdr:rowOff>57150</xdr:rowOff>
    </xdr:to>
    <xdr:pic>
      <xdr:nvPicPr>
        <xdr:cNvPr id="8" name="Picture 6" descr="íì»¤ë²¨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58950"/>
          <a:ext cx="4533900" cy="278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6</xdr:col>
      <xdr:colOff>241587</xdr:colOff>
      <xdr:row>102</xdr:row>
      <xdr:rowOff>123825</xdr:rowOff>
    </xdr:to>
    <xdr:pic>
      <xdr:nvPicPr>
        <xdr:cNvPr id="9" name="Picture 2" descr="ëì¤íë¸ ë²íë¡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11750"/>
          <a:ext cx="4356387" cy="3686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6</xdr:col>
      <xdr:colOff>217004</xdr:colOff>
      <xdr:row>124</xdr:row>
      <xdr:rowOff>9525</xdr:rowOff>
    </xdr:to>
    <xdr:pic>
      <xdr:nvPicPr>
        <xdr:cNvPr id="10" name="Picture 2" descr="ê³¨ë 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212300"/>
          <a:ext cx="4331804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3</xdr:col>
      <xdr:colOff>485775</xdr:colOff>
      <xdr:row>17</xdr:row>
      <xdr:rowOff>28575</xdr:rowOff>
    </xdr:to>
    <xdr:pic>
      <xdr:nvPicPr>
        <xdr:cNvPr id="2" name="Picture 8" descr="ê´ë ¨ ì´ë¯¸ì§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7750"/>
          <a:ext cx="2543175" cy="2543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409575</xdr:colOff>
      <xdr:row>5</xdr:row>
      <xdr:rowOff>9525</xdr:rowOff>
    </xdr:from>
    <xdr:to>
      <xdr:col>8</xdr:col>
      <xdr:colOff>219075</xdr:colOff>
      <xdr:row>17</xdr:row>
      <xdr:rowOff>47625</xdr:rowOff>
    </xdr:to>
    <xdr:pic>
      <xdr:nvPicPr>
        <xdr:cNvPr id="3" name="Picture 10" descr="ê´ë ¨ ì´ë¯¸ì§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1057275"/>
          <a:ext cx="2552700" cy="2552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3</xdr:col>
      <xdr:colOff>485775</xdr:colOff>
      <xdr:row>32</xdr:row>
      <xdr:rowOff>28575</xdr:rowOff>
    </xdr:to>
    <xdr:pic>
      <xdr:nvPicPr>
        <xdr:cNvPr id="4" name="Picture 8" descr="ê´ë ¨ ì´ë¯¸ì§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91000"/>
          <a:ext cx="2543175" cy="2543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409575</xdr:colOff>
      <xdr:row>20</xdr:row>
      <xdr:rowOff>9525</xdr:rowOff>
    </xdr:from>
    <xdr:to>
      <xdr:col>8</xdr:col>
      <xdr:colOff>219075</xdr:colOff>
      <xdr:row>32</xdr:row>
      <xdr:rowOff>47625</xdr:rowOff>
    </xdr:to>
    <xdr:pic>
      <xdr:nvPicPr>
        <xdr:cNvPr id="5" name="Picture 10" descr="ê´ë ¨ ì´ë¯¸ì§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4200525"/>
          <a:ext cx="2552700" cy="2552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1</xdr:rowOff>
    </xdr:from>
    <xdr:to>
      <xdr:col>6</xdr:col>
      <xdr:colOff>316059</xdr:colOff>
      <xdr:row>49</xdr:row>
      <xdr:rowOff>190501</xdr:rowOff>
    </xdr:to>
    <xdr:pic>
      <xdr:nvPicPr>
        <xdr:cNvPr id="6" name="Picture 2" descr="ë¼ì§3íì 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1"/>
          <a:ext cx="4430859" cy="3124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4</xdr:col>
      <xdr:colOff>200025</xdr:colOff>
      <xdr:row>67</xdr:row>
      <xdr:rowOff>9525</xdr:rowOff>
    </xdr:to>
    <xdr:pic>
      <xdr:nvPicPr>
        <xdr:cNvPr id="7" name="Picture 2" descr="ëë ì¸í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106150"/>
          <a:ext cx="2943225" cy="2943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161925</xdr:colOff>
      <xdr:row>52</xdr:row>
      <xdr:rowOff>104775</xdr:rowOff>
    </xdr:from>
    <xdr:to>
      <xdr:col>9</xdr:col>
      <xdr:colOff>428625</xdr:colOff>
      <xdr:row>66</xdr:row>
      <xdr:rowOff>28575</xdr:rowOff>
    </xdr:to>
    <xdr:pic>
      <xdr:nvPicPr>
        <xdr:cNvPr id="8" name="그림 7" descr="ëë ì¸í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0925" y="11001375"/>
          <a:ext cx="3009900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71</xdr:row>
      <xdr:rowOff>1</xdr:rowOff>
    </xdr:from>
    <xdr:to>
      <xdr:col>5</xdr:col>
      <xdr:colOff>419101</xdr:colOff>
      <xdr:row>89</xdr:row>
      <xdr:rowOff>76201</xdr:rowOff>
    </xdr:to>
    <xdr:pic>
      <xdr:nvPicPr>
        <xdr:cNvPr id="9" name="Picture 2" descr="ì¿ í¤ë°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4878051"/>
          <a:ext cx="3848100" cy="3848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5</xdr:col>
      <xdr:colOff>492437</xdr:colOff>
      <xdr:row>107</xdr:row>
      <xdr:rowOff>28575</xdr:rowOff>
    </xdr:to>
    <xdr:pic>
      <xdr:nvPicPr>
        <xdr:cNvPr id="10" name="Picture 2" descr="ì ëì½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488150"/>
          <a:ext cx="3921437" cy="2962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209551</xdr:colOff>
      <xdr:row>92</xdr:row>
      <xdr:rowOff>200025</xdr:rowOff>
    </xdr:from>
    <xdr:to>
      <xdr:col>11</xdr:col>
      <xdr:colOff>180975</xdr:colOff>
      <xdr:row>107</xdr:row>
      <xdr:rowOff>60777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324351" y="19478625"/>
          <a:ext cx="3400424" cy="30040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4</xdr:col>
      <xdr:colOff>561975</xdr:colOff>
      <xdr:row>128</xdr:row>
      <xdr:rowOff>180976</xdr:rowOff>
    </xdr:to>
    <xdr:pic>
      <xdr:nvPicPr>
        <xdr:cNvPr id="12" name="Picture 2" descr="ì´ìíëë¼ìì¨ë¦¬ì¤ í ë¼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050500"/>
          <a:ext cx="3305175" cy="3952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609600</xdr:colOff>
      <xdr:row>110</xdr:row>
      <xdr:rowOff>647</xdr:rowOff>
    </xdr:from>
    <xdr:to>
      <xdr:col>10</xdr:col>
      <xdr:colOff>123825</xdr:colOff>
      <xdr:row>128</xdr:row>
      <xdr:rowOff>194526</xdr:rowOff>
    </xdr:to>
    <xdr:pic>
      <xdr:nvPicPr>
        <xdr:cNvPr id="13" name="그림 12" descr="ìê³í ë¼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38600" y="23051147"/>
          <a:ext cx="2943225" cy="3965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132</xdr:row>
      <xdr:rowOff>9525</xdr:rowOff>
    </xdr:from>
    <xdr:to>
      <xdr:col>4</xdr:col>
      <xdr:colOff>673893</xdr:colOff>
      <xdr:row>145</xdr:row>
      <xdr:rowOff>19050</xdr:rowOff>
    </xdr:to>
    <xdr:pic>
      <xdr:nvPicPr>
        <xdr:cNvPr id="14" name="Picture 4" descr="ì²´ìê³ ìì´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70125"/>
          <a:ext cx="3417093" cy="2733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400050</xdr:colOff>
      <xdr:row>131</xdr:row>
      <xdr:rowOff>161926</xdr:rowOff>
    </xdr:from>
    <xdr:to>
      <xdr:col>11</xdr:col>
      <xdr:colOff>466725</xdr:colOff>
      <xdr:row>145</xdr:row>
      <xdr:rowOff>18054</xdr:rowOff>
    </xdr:to>
    <xdr:pic>
      <xdr:nvPicPr>
        <xdr:cNvPr id="15" name="그림 14" descr="ì²´ìê³ ìì´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9050" y="27612976"/>
          <a:ext cx="4181475" cy="27898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4</xdr:col>
      <xdr:colOff>228600</xdr:colOff>
      <xdr:row>19</xdr:row>
      <xdr:rowOff>38100</xdr:rowOff>
    </xdr:to>
    <xdr:pic>
      <xdr:nvPicPr>
        <xdr:cNvPr id="2" name="Picture 2" descr="í ë¡ì í¸ë°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7750"/>
          <a:ext cx="297180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266700</xdr:colOff>
      <xdr:row>5</xdr:row>
      <xdr:rowOff>28575</xdr:rowOff>
    </xdr:from>
    <xdr:to>
      <xdr:col>9</xdr:col>
      <xdr:colOff>457200</xdr:colOff>
      <xdr:row>19</xdr:row>
      <xdr:rowOff>28575</xdr:rowOff>
    </xdr:to>
    <xdr:pic>
      <xdr:nvPicPr>
        <xdr:cNvPr id="3" name="그림 2" descr="íí¨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5700" y="1076325"/>
          <a:ext cx="2933700" cy="293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23</xdr:row>
      <xdr:rowOff>0</xdr:rowOff>
    </xdr:from>
    <xdr:to>
      <xdr:col>3</xdr:col>
      <xdr:colOff>228601</xdr:colOff>
      <xdr:row>39</xdr:row>
      <xdr:rowOff>85969</xdr:rowOff>
    </xdr:to>
    <xdr:pic>
      <xdr:nvPicPr>
        <xdr:cNvPr id="4" name="Picture 2" descr="ê¼¬ë§ì ë ¹ ìºì¤í¼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4819650"/>
          <a:ext cx="2286000" cy="3438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38101</xdr:colOff>
      <xdr:row>23</xdr:row>
      <xdr:rowOff>0</xdr:rowOff>
    </xdr:from>
    <xdr:to>
      <xdr:col>10</xdr:col>
      <xdr:colOff>38100</xdr:colOff>
      <xdr:row>39</xdr:row>
      <xdr:rowOff>104775</xdr:rowOff>
    </xdr:to>
    <xdr:pic>
      <xdr:nvPicPr>
        <xdr:cNvPr id="5" name="Picture 4" descr="ëì¤íë¸ ì ë ¹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1" y="4819650"/>
          <a:ext cx="4114799" cy="345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4</xdr:col>
      <xdr:colOff>47625</xdr:colOff>
      <xdr:row>58</xdr:row>
      <xdr:rowOff>44833</xdr:rowOff>
    </xdr:to>
    <xdr:pic>
      <xdr:nvPicPr>
        <xdr:cNvPr id="6" name="Picture 2" descr="plants vs zombies íëì¼ìíì¸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10650"/>
          <a:ext cx="2790825" cy="3188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152400</xdr:colOff>
      <xdr:row>42</xdr:row>
      <xdr:rowOff>85725</xdr:rowOff>
    </xdr:from>
    <xdr:to>
      <xdr:col>10</xdr:col>
      <xdr:colOff>38100</xdr:colOff>
      <xdr:row>58</xdr:row>
      <xdr:rowOff>47625</xdr:rowOff>
    </xdr:to>
    <xdr:pic>
      <xdr:nvPicPr>
        <xdr:cNvPr id="7" name="그림 6" descr="íëì¼ìíì¸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1400" y="8886825"/>
          <a:ext cx="3314700" cy="3314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4</xdr:col>
      <xdr:colOff>666750</xdr:colOff>
      <xdr:row>78</xdr:row>
      <xdr:rowOff>57150</xdr:rowOff>
    </xdr:to>
    <xdr:pic>
      <xdr:nvPicPr>
        <xdr:cNvPr id="8" name="그림 7" descr="ë£¨ëí ì¸í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992100"/>
          <a:ext cx="3409950" cy="340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4</xdr:col>
      <xdr:colOff>628111</xdr:colOff>
      <xdr:row>96</xdr:row>
      <xdr:rowOff>76200</xdr:rowOff>
    </xdr:to>
    <xdr:pic>
      <xdr:nvPicPr>
        <xdr:cNvPr id="9" name="Picture 12" descr="ê²ì°íë ì¸ì¼ë¬ë¬¸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73550"/>
          <a:ext cx="3371311" cy="3219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476250</xdr:colOff>
      <xdr:row>80</xdr:row>
      <xdr:rowOff>190500</xdr:rowOff>
    </xdr:from>
    <xdr:to>
      <xdr:col>12</xdr:col>
      <xdr:colOff>209550</xdr:colOff>
      <xdr:row>96</xdr:row>
      <xdr:rowOff>38099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05250" y="16954500"/>
          <a:ext cx="4533900" cy="32003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7</xdr:col>
      <xdr:colOff>487104</xdr:colOff>
      <xdr:row>113</xdr:row>
      <xdr:rowOff>180975</xdr:rowOff>
    </xdr:to>
    <xdr:pic>
      <xdr:nvPicPr>
        <xdr:cNvPr id="11" name="Picture 2" descr="í¤ì¹´ë¦¼ ì¤í¨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45450"/>
          <a:ext cx="5287704" cy="3114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117</xdr:row>
      <xdr:rowOff>0</xdr:rowOff>
    </xdr:from>
    <xdr:to>
      <xdr:col>4</xdr:col>
      <xdr:colOff>178595</xdr:colOff>
      <xdr:row>135</xdr:row>
      <xdr:rowOff>123825</xdr:rowOff>
    </xdr:to>
    <xdr:pic>
      <xdr:nvPicPr>
        <xdr:cNvPr id="12" name="Picture 2" descr="ë§ë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24517350"/>
          <a:ext cx="2921794" cy="3895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314325</xdr:colOff>
      <xdr:row>116</xdr:row>
      <xdr:rowOff>142875</xdr:rowOff>
    </xdr:from>
    <xdr:to>
      <xdr:col>9</xdr:col>
      <xdr:colOff>161924</xdr:colOff>
      <xdr:row>135</xdr:row>
      <xdr:rowOff>142875</xdr:rowOff>
    </xdr:to>
    <xdr:pic>
      <xdr:nvPicPr>
        <xdr:cNvPr id="13" name="Picture 4" descr="íì¼:external/vignette4.wikia.nocookie.net/WitchCard.png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3325" y="24450675"/>
          <a:ext cx="2590799" cy="398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5</xdr:col>
      <xdr:colOff>514350</xdr:colOff>
      <xdr:row>152</xdr:row>
      <xdr:rowOff>36195</xdr:rowOff>
    </xdr:to>
    <xdr:pic>
      <xdr:nvPicPr>
        <xdr:cNvPr id="14" name="그림 13" descr="ì¤ë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127450"/>
          <a:ext cx="3943350" cy="2760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276225</xdr:colOff>
      <xdr:row>138</xdr:row>
      <xdr:rowOff>51316</xdr:rowOff>
    </xdr:from>
    <xdr:to>
      <xdr:col>11</xdr:col>
      <xdr:colOff>495300</xdr:colOff>
      <xdr:row>153</xdr:row>
      <xdr:rowOff>85725</xdr:rowOff>
    </xdr:to>
    <xdr:pic>
      <xdr:nvPicPr>
        <xdr:cNvPr id="15" name="그림 14" descr="ì¤ë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6825" y="28969216"/>
          <a:ext cx="2962275" cy="3177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155</xdr:row>
      <xdr:rowOff>1</xdr:rowOff>
    </xdr:from>
    <xdr:to>
      <xdr:col>6</xdr:col>
      <xdr:colOff>342900</xdr:colOff>
      <xdr:row>170</xdr:row>
      <xdr:rowOff>200027</xdr:rowOff>
    </xdr:to>
    <xdr:pic>
      <xdr:nvPicPr>
        <xdr:cNvPr id="16" name="Picture 2" descr="ë©ëì¬ì ëí ì´ë¯¸ì§ ê²ìê²°ê³¼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480251"/>
          <a:ext cx="4457700" cy="3343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2:E7"/>
  <sheetViews>
    <sheetView workbookViewId="0">
      <selection activeCell="E11" sqref="E11"/>
    </sheetView>
  </sheetViews>
  <sheetFormatPr defaultRowHeight="16.5" x14ac:dyDescent="0.3"/>
  <cols>
    <col min="1" max="1" width="4.625" style="2" customWidth="1"/>
    <col min="2" max="3" width="20.625" style="2" customWidth="1"/>
    <col min="4" max="4" width="35.625" style="2" customWidth="1"/>
    <col min="5" max="5" width="120.625" style="2" customWidth="1"/>
    <col min="6" max="16384" width="9" style="1"/>
  </cols>
  <sheetData>
    <row r="2" spans="1:5" s="17" customFormat="1" x14ac:dyDescent="0.3">
      <c r="A2" s="16"/>
      <c r="B2" s="16" t="s">
        <v>0</v>
      </c>
      <c r="C2" s="16"/>
      <c r="D2" s="16"/>
      <c r="E2" s="16"/>
    </row>
    <row r="3" spans="1:5" s="17" customFormat="1" x14ac:dyDescent="0.3">
      <c r="A3" s="16"/>
      <c r="B3" s="18" t="s">
        <v>1</v>
      </c>
      <c r="C3" s="18" t="s">
        <v>2</v>
      </c>
      <c r="D3" s="18" t="s">
        <v>3</v>
      </c>
      <c r="E3" s="18" t="s">
        <v>4</v>
      </c>
    </row>
    <row r="4" spans="1:5" s="22" customFormat="1" x14ac:dyDescent="0.3">
      <c r="A4" s="19"/>
      <c r="B4" s="20">
        <v>43438</v>
      </c>
      <c r="C4" s="20" t="s">
        <v>5</v>
      </c>
      <c r="D4" s="21" t="s">
        <v>8</v>
      </c>
      <c r="E4" s="21" t="s">
        <v>97</v>
      </c>
    </row>
    <row r="5" spans="1:5" x14ac:dyDescent="0.3">
      <c r="B5" s="20">
        <v>43439</v>
      </c>
      <c r="C5" s="20" t="s">
        <v>200</v>
      </c>
      <c r="D5" s="21" t="s">
        <v>201</v>
      </c>
      <c r="E5" s="21" t="s">
        <v>202</v>
      </c>
    </row>
    <row r="6" spans="1:5" x14ac:dyDescent="0.3">
      <c r="B6" s="43">
        <v>43440</v>
      </c>
      <c r="C6" s="42" t="s">
        <v>242</v>
      </c>
      <c r="D6" s="42" t="s">
        <v>243</v>
      </c>
      <c r="E6" s="42" t="s">
        <v>244</v>
      </c>
    </row>
    <row r="7" spans="1:5" x14ac:dyDescent="0.3">
      <c r="B7" s="43">
        <v>43440</v>
      </c>
      <c r="C7" s="42" t="s">
        <v>270</v>
      </c>
      <c r="D7" s="42" t="s">
        <v>271</v>
      </c>
      <c r="E7" s="42" t="s">
        <v>272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J112"/>
  <sheetViews>
    <sheetView workbookViewId="0">
      <selection activeCell="AN20" sqref="AN20:BL20"/>
    </sheetView>
  </sheetViews>
  <sheetFormatPr defaultRowHeight="16.5" x14ac:dyDescent="0.3"/>
  <cols>
    <col min="1" max="1" width="2.875" style="4" customWidth="1"/>
    <col min="2" max="2" width="2.875" style="3" customWidth="1"/>
    <col min="3" max="140" width="2.875" style="14" customWidth="1"/>
  </cols>
  <sheetData>
    <row r="1" spans="1:140" s="6" customFormat="1" x14ac:dyDescent="0.3">
      <c r="A1" s="5"/>
      <c r="B1" s="10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1"/>
      <c r="AC1" s="11"/>
      <c r="AD1" s="11"/>
      <c r="AE1" s="11"/>
      <c r="AF1" s="11"/>
      <c r="AG1" s="11"/>
      <c r="AH1" s="11"/>
      <c r="AI1" s="11"/>
      <c r="AJ1" s="11"/>
      <c r="AK1" s="11"/>
      <c r="AL1" s="11"/>
      <c r="AM1" s="11"/>
      <c r="AN1" s="11"/>
      <c r="AO1" s="11"/>
      <c r="AP1" s="11"/>
      <c r="AQ1" s="11"/>
      <c r="AR1" s="11"/>
      <c r="AS1" s="11"/>
      <c r="AT1" s="11"/>
      <c r="AU1" s="11"/>
      <c r="AV1" s="11"/>
      <c r="AW1" s="11"/>
      <c r="AX1" s="11"/>
      <c r="AY1" s="11"/>
      <c r="AZ1" s="11"/>
      <c r="BA1" s="11"/>
      <c r="BB1" s="11"/>
      <c r="BC1" s="11"/>
      <c r="BD1" s="11"/>
      <c r="BE1" s="11"/>
      <c r="BF1" s="11"/>
      <c r="BG1" s="11"/>
      <c r="BH1" s="11"/>
      <c r="BI1" s="11"/>
      <c r="BJ1" s="11"/>
      <c r="BK1" s="11"/>
      <c r="BL1" s="11"/>
      <c r="BM1" s="11"/>
      <c r="BN1" s="11"/>
      <c r="BO1" s="11"/>
      <c r="BP1" s="11"/>
      <c r="BQ1" s="11"/>
      <c r="BR1" s="11"/>
      <c r="BS1" s="11"/>
      <c r="BT1" s="11"/>
      <c r="BU1" s="11"/>
      <c r="BV1" s="11"/>
      <c r="BW1" s="11"/>
      <c r="BX1" s="11"/>
      <c r="BY1" s="11"/>
      <c r="BZ1" s="11"/>
      <c r="CA1" s="11"/>
      <c r="CB1" s="11"/>
      <c r="CC1" s="11"/>
      <c r="CD1" s="11"/>
      <c r="CE1" s="11"/>
      <c r="CF1" s="11"/>
      <c r="CG1" s="11"/>
      <c r="CH1" s="11"/>
      <c r="CI1" s="11"/>
      <c r="CJ1" s="11"/>
      <c r="CK1" s="11"/>
      <c r="CL1" s="11"/>
      <c r="CM1" s="11"/>
      <c r="CN1" s="11"/>
      <c r="CO1" s="11"/>
      <c r="CP1" s="11"/>
      <c r="CQ1" s="11"/>
      <c r="CR1" s="11"/>
      <c r="CS1" s="11"/>
      <c r="CT1" s="11"/>
      <c r="CU1" s="11"/>
      <c r="CV1" s="11"/>
      <c r="CW1" s="11"/>
      <c r="CX1" s="11"/>
      <c r="CY1" s="11"/>
      <c r="CZ1" s="11"/>
      <c r="DA1" s="11"/>
      <c r="DB1" s="11"/>
      <c r="DC1" s="11"/>
      <c r="DD1" s="11"/>
      <c r="DE1" s="11"/>
      <c r="DF1" s="11"/>
      <c r="DG1" s="11"/>
      <c r="DH1" s="11"/>
      <c r="DI1" s="11"/>
      <c r="DJ1" s="11"/>
      <c r="DK1" s="11"/>
      <c r="DL1" s="11"/>
      <c r="DM1" s="11"/>
      <c r="DN1" s="11"/>
      <c r="DO1" s="11"/>
      <c r="DP1" s="11"/>
      <c r="DQ1" s="11"/>
      <c r="DR1" s="11"/>
      <c r="DS1" s="11"/>
      <c r="DT1" s="11"/>
      <c r="DU1" s="11"/>
      <c r="DV1" s="11"/>
      <c r="DW1" s="11"/>
      <c r="DX1" s="11"/>
      <c r="DY1" s="11"/>
      <c r="DZ1" s="11"/>
      <c r="EA1" s="11"/>
      <c r="EB1" s="11"/>
      <c r="EC1" s="11"/>
      <c r="ED1" s="11"/>
      <c r="EE1" s="11"/>
      <c r="EF1" s="11"/>
      <c r="EG1" s="11"/>
      <c r="EH1" s="11"/>
      <c r="EI1" s="11"/>
      <c r="EJ1" s="11"/>
    </row>
    <row r="2" spans="1:140" s="6" customFormat="1" ht="17.25" x14ac:dyDescent="0.3">
      <c r="A2" s="7" t="s">
        <v>6</v>
      </c>
      <c r="B2" s="10"/>
      <c r="C2" s="11"/>
      <c r="D2" s="11"/>
      <c r="E2" s="11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  <c r="AJ2" s="11"/>
      <c r="AK2" s="11"/>
      <c r="AL2" s="11"/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1"/>
      <c r="AY2" s="11"/>
      <c r="AZ2" s="11"/>
      <c r="BA2" s="11"/>
      <c r="BB2" s="11"/>
      <c r="BC2" s="11"/>
      <c r="BD2" s="11"/>
      <c r="BE2" s="11"/>
      <c r="BF2" s="11"/>
      <c r="BG2" s="11"/>
      <c r="BH2" s="11"/>
      <c r="BI2" s="11"/>
      <c r="BJ2" s="11"/>
      <c r="BK2" s="11"/>
      <c r="BL2" s="11"/>
      <c r="BM2" s="11"/>
      <c r="BN2" s="11"/>
      <c r="BO2" s="11"/>
      <c r="BP2" s="11"/>
      <c r="BQ2" s="11"/>
      <c r="BR2" s="11"/>
      <c r="BS2" s="11"/>
      <c r="BT2" s="11"/>
      <c r="BU2" s="11"/>
      <c r="BV2" s="11"/>
      <c r="BW2" s="11"/>
      <c r="BX2" s="11"/>
      <c r="BY2" s="11"/>
      <c r="BZ2" s="11"/>
      <c r="CA2" s="11"/>
      <c r="CB2" s="11"/>
      <c r="CC2" s="11"/>
      <c r="CD2" s="11"/>
      <c r="CE2" s="11"/>
      <c r="CF2" s="11"/>
      <c r="CG2" s="11"/>
      <c r="CH2" s="11"/>
      <c r="CI2" s="11"/>
      <c r="CJ2" s="11"/>
      <c r="CK2" s="11"/>
      <c r="CL2" s="11"/>
      <c r="CM2" s="11"/>
      <c r="CN2" s="11"/>
      <c r="CO2" s="11"/>
      <c r="CP2" s="11"/>
      <c r="CQ2" s="11"/>
      <c r="CR2" s="11"/>
      <c r="CS2" s="11"/>
      <c r="CT2" s="11"/>
      <c r="CU2" s="11"/>
      <c r="CV2" s="11"/>
      <c r="CW2" s="11"/>
      <c r="CX2" s="11"/>
      <c r="CY2" s="11"/>
      <c r="CZ2" s="11"/>
      <c r="DA2" s="11"/>
      <c r="DB2" s="11"/>
      <c r="DC2" s="11"/>
      <c r="DD2" s="11"/>
      <c r="DE2" s="11"/>
      <c r="DF2" s="11"/>
      <c r="DG2" s="11"/>
      <c r="DH2" s="11"/>
      <c r="DI2" s="11"/>
      <c r="DJ2" s="11"/>
      <c r="DK2" s="11"/>
      <c r="DL2" s="11"/>
      <c r="DM2" s="11"/>
      <c r="DN2" s="11"/>
      <c r="DO2" s="11"/>
      <c r="DP2" s="11"/>
      <c r="DQ2" s="11"/>
      <c r="DR2" s="11"/>
      <c r="DS2" s="11"/>
      <c r="DT2" s="11"/>
      <c r="DU2" s="11"/>
      <c r="DV2" s="11"/>
      <c r="DW2" s="11"/>
      <c r="DX2" s="11"/>
      <c r="DY2" s="11"/>
      <c r="DZ2" s="11"/>
      <c r="EA2" s="11"/>
      <c r="EB2" s="11"/>
      <c r="EC2" s="11"/>
      <c r="ED2" s="11"/>
      <c r="EE2" s="11"/>
      <c r="EF2" s="11"/>
      <c r="EG2" s="11"/>
      <c r="EH2" s="11"/>
      <c r="EI2" s="11"/>
      <c r="EJ2" s="11"/>
    </row>
    <row r="4" spans="1:140" s="9" customFormat="1" x14ac:dyDescent="0.3">
      <c r="A4" s="8" t="s">
        <v>7</v>
      </c>
      <c r="B4" s="12"/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  <c r="X4" s="13"/>
      <c r="Y4" s="13"/>
      <c r="Z4" s="13"/>
      <c r="AA4" s="13"/>
      <c r="AB4" s="13"/>
      <c r="AC4" s="13"/>
      <c r="AD4" s="13"/>
      <c r="AE4" s="13"/>
      <c r="AF4" s="13"/>
      <c r="AG4" s="13"/>
      <c r="AH4" s="13"/>
      <c r="AI4" s="13"/>
      <c r="AJ4" s="13"/>
      <c r="AK4" s="13"/>
      <c r="AL4" s="13"/>
      <c r="AM4" s="13"/>
      <c r="AN4" s="13"/>
      <c r="AO4" s="13"/>
      <c r="AP4" s="13"/>
      <c r="AQ4" s="13"/>
      <c r="AR4" s="13"/>
      <c r="AS4" s="13"/>
      <c r="AT4" s="13"/>
      <c r="AU4" s="13"/>
      <c r="AV4" s="13"/>
      <c r="AW4" s="13"/>
      <c r="AX4" s="13"/>
      <c r="AY4" s="13"/>
      <c r="AZ4" s="13"/>
      <c r="BA4" s="13"/>
      <c r="BB4" s="13"/>
      <c r="BC4" s="13"/>
      <c r="BD4" s="13"/>
      <c r="BE4" s="13"/>
      <c r="BF4" s="13"/>
      <c r="BG4" s="13"/>
      <c r="BH4" s="13"/>
      <c r="BI4" s="13"/>
      <c r="BJ4" s="13"/>
      <c r="BK4" s="13"/>
      <c r="BL4" s="13"/>
      <c r="BM4" s="13"/>
      <c r="BN4" s="13"/>
      <c r="BO4" s="13"/>
      <c r="BP4" s="13"/>
      <c r="BQ4" s="13"/>
      <c r="BR4" s="13"/>
      <c r="BS4" s="13"/>
      <c r="BT4" s="13"/>
      <c r="BU4" s="13"/>
      <c r="BV4" s="13"/>
      <c r="BW4" s="13"/>
      <c r="BX4" s="13"/>
      <c r="BY4" s="13"/>
      <c r="BZ4" s="13"/>
      <c r="CA4" s="13"/>
      <c r="CB4" s="13"/>
      <c r="CC4" s="13"/>
      <c r="CD4" s="13"/>
      <c r="CE4" s="13"/>
      <c r="CF4" s="13"/>
      <c r="CG4" s="13"/>
      <c r="CH4" s="13"/>
      <c r="CI4" s="13"/>
      <c r="CJ4" s="13"/>
      <c r="CK4" s="13"/>
      <c r="CL4" s="13"/>
      <c r="CM4" s="13"/>
      <c r="CN4" s="13"/>
      <c r="CO4" s="13"/>
      <c r="CP4" s="13"/>
      <c r="CQ4" s="13"/>
      <c r="CR4" s="13"/>
      <c r="CS4" s="13"/>
      <c r="CT4" s="13"/>
      <c r="CU4" s="13"/>
      <c r="CV4" s="13"/>
      <c r="CW4" s="13"/>
      <c r="CX4" s="13"/>
      <c r="CY4" s="13"/>
      <c r="CZ4" s="13"/>
      <c r="DA4" s="13"/>
      <c r="DB4" s="13"/>
      <c r="DC4" s="13"/>
      <c r="DD4" s="13"/>
      <c r="DE4" s="13"/>
      <c r="DF4" s="13"/>
      <c r="DG4" s="13"/>
      <c r="DH4" s="13"/>
      <c r="DI4" s="13"/>
      <c r="DJ4" s="13"/>
      <c r="DK4" s="13"/>
      <c r="DL4" s="13"/>
      <c r="DM4" s="13"/>
      <c r="DN4" s="13"/>
      <c r="DO4" s="13"/>
      <c r="DP4" s="13"/>
      <c r="DQ4" s="13"/>
      <c r="DR4" s="13"/>
      <c r="DS4" s="13"/>
      <c r="DT4" s="13"/>
      <c r="DU4" s="13"/>
      <c r="DV4" s="13"/>
      <c r="DW4" s="13"/>
      <c r="DX4" s="13"/>
      <c r="DY4" s="13"/>
      <c r="DZ4" s="13"/>
      <c r="EA4" s="13"/>
      <c r="EB4" s="13"/>
      <c r="EC4" s="13"/>
      <c r="ED4" s="13"/>
      <c r="EE4" s="13"/>
      <c r="EF4" s="13"/>
      <c r="EG4" s="13"/>
      <c r="EH4" s="13"/>
      <c r="EI4" s="13"/>
      <c r="EJ4" s="13"/>
    </row>
    <row r="5" spans="1:140" x14ac:dyDescent="0.3">
      <c r="B5" s="3" t="s">
        <v>9</v>
      </c>
    </row>
    <row r="6" spans="1:140" x14ac:dyDescent="0.3">
      <c r="C6" s="14" t="s">
        <v>18</v>
      </c>
    </row>
    <row r="7" spans="1:140" x14ac:dyDescent="0.3">
      <c r="D7" s="65" t="s">
        <v>10</v>
      </c>
      <c r="E7" s="66"/>
      <c r="F7" s="66"/>
      <c r="G7" s="66"/>
      <c r="H7" s="67"/>
      <c r="I7" s="68" t="s">
        <v>11</v>
      </c>
      <c r="J7" s="69"/>
      <c r="K7" s="69"/>
      <c r="L7" s="69"/>
      <c r="M7" s="69"/>
      <c r="N7" s="69"/>
      <c r="O7" s="69"/>
      <c r="P7" s="69"/>
      <c r="Q7" s="69"/>
      <c r="R7" s="69"/>
      <c r="S7" s="69"/>
      <c r="T7" s="69"/>
      <c r="U7" s="69"/>
      <c r="V7" s="69"/>
      <c r="W7" s="70"/>
    </row>
    <row r="8" spans="1:140" x14ac:dyDescent="0.3">
      <c r="D8" s="59" t="s">
        <v>12</v>
      </c>
      <c r="E8" s="60"/>
      <c r="F8" s="60"/>
      <c r="G8" s="60"/>
      <c r="H8" s="61"/>
      <c r="I8" s="55" t="s">
        <v>15</v>
      </c>
      <c r="J8" s="56"/>
      <c r="K8" s="56"/>
      <c r="L8" s="56"/>
      <c r="M8" s="56"/>
      <c r="N8" s="56"/>
      <c r="O8" s="56"/>
      <c r="P8" s="56"/>
      <c r="Q8" s="56"/>
      <c r="R8" s="56"/>
      <c r="S8" s="56"/>
      <c r="T8" s="56"/>
      <c r="U8" s="56"/>
      <c r="V8" s="56"/>
      <c r="W8" s="57"/>
    </row>
    <row r="9" spans="1:140" s="1" customFormat="1" x14ac:dyDescent="0.3">
      <c r="A9" s="4"/>
      <c r="B9" s="3"/>
      <c r="C9" s="14"/>
      <c r="D9" s="59" t="s">
        <v>13</v>
      </c>
      <c r="E9" s="60"/>
      <c r="F9" s="60"/>
      <c r="G9" s="60"/>
      <c r="H9" s="61"/>
      <c r="I9" s="55" t="s">
        <v>16</v>
      </c>
      <c r="J9" s="56"/>
      <c r="K9" s="56"/>
      <c r="L9" s="56"/>
      <c r="M9" s="56"/>
      <c r="N9" s="56"/>
      <c r="O9" s="56"/>
      <c r="P9" s="56"/>
      <c r="Q9" s="56"/>
      <c r="R9" s="56"/>
      <c r="S9" s="56"/>
      <c r="T9" s="56"/>
      <c r="U9" s="56"/>
      <c r="V9" s="56"/>
      <c r="W9" s="57"/>
      <c r="X9" s="14"/>
      <c r="Y9" s="14"/>
      <c r="Z9" s="14"/>
      <c r="AA9" s="14"/>
      <c r="AB9" s="14"/>
      <c r="AC9" s="14"/>
      <c r="AD9" s="14"/>
      <c r="AE9" s="14"/>
      <c r="AF9" s="14"/>
      <c r="AG9" s="14"/>
      <c r="AH9" s="14"/>
      <c r="AI9" s="14"/>
      <c r="AJ9" s="14"/>
      <c r="AK9" s="14"/>
      <c r="AL9" s="14"/>
      <c r="AM9" s="14"/>
      <c r="AN9" s="14"/>
      <c r="AO9" s="14"/>
      <c r="AP9" s="14"/>
      <c r="AQ9" s="14"/>
      <c r="AR9" s="14"/>
      <c r="AS9" s="14"/>
      <c r="AT9" s="14"/>
      <c r="AU9" s="14"/>
      <c r="AV9" s="14"/>
      <c r="AW9" s="14"/>
      <c r="AX9" s="14"/>
      <c r="AY9" s="14"/>
      <c r="AZ9" s="14"/>
      <c r="BA9" s="14"/>
      <c r="BB9" s="14"/>
      <c r="BC9" s="14"/>
      <c r="BD9" s="14"/>
      <c r="BE9" s="14"/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4"/>
      <c r="BU9" s="14"/>
      <c r="BV9" s="14"/>
      <c r="BW9" s="14"/>
      <c r="BX9" s="14"/>
      <c r="BY9" s="14"/>
      <c r="BZ9" s="14"/>
      <c r="CA9" s="14"/>
      <c r="CB9" s="14"/>
      <c r="CC9" s="14"/>
      <c r="CD9" s="14"/>
      <c r="CE9" s="14"/>
      <c r="CF9" s="14"/>
      <c r="CG9" s="14"/>
      <c r="CH9" s="14"/>
      <c r="CI9" s="14"/>
      <c r="CJ9" s="14"/>
      <c r="CK9" s="14"/>
      <c r="CL9" s="14"/>
      <c r="CM9" s="14"/>
      <c r="CN9" s="14"/>
      <c r="CO9" s="14"/>
      <c r="CP9" s="14"/>
      <c r="CQ9" s="14"/>
      <c r="CR9" s="14"/>
      <c r="CS9" s="14"/>
      <c r="CT9" s="14"/>
      <c r="CU9" s="14"/>
      <c r="CV9" s="14"/>
      <c r="CW9" s="14"/>
      <c r="CX9" s="14"/>
      <c r="CY9" s="14"/>
      <c r="CZ9" s="14"/>
      <c r="DA9" s="14"/>
      <c r="DB9" s="14"/>
      <c r="DC9" s="14"/>
      <c r="DD9" s="14"/>
      <c r="DE9" s="14"/>
      <c r="DF9" s="14"/>
      <c r="DG9" s="14"/>
      <c r="DH9" s="14"/>
      <c r="DI9" s="14"/>
      <c r="DJ9" s="14"/>
      <c r="DK9" s="14"/>
      <c r="DL9" s="14"/>
      <c r="DM9" s="14"/>
      <c r="DN9" s="14"/>
      <c r="DO9" s="14"/>
      <c r="DP9" s="14"/>
      <c r="DQ9" s="14"/>
      <c r="DR9" s="14"/>
      <c r="DS9" s="14"/>
      <c r="DT9" s="14"/>
      <c r="DU9" s="14"/>
      <c r="DV9" s="14"/>
      <c r="DW9" s="14"/>
      <c r="DX9" s="14"/>
      <c r="DY9" s="14"/>
      <c r="DZ9" s="14"/>
      <c r="EA9" s="14"/>
      <c r="EB9" s="14"/>
      <c r="EC9" s="14"/>
      <c r="ED9" s="14"/>
      <c r="EE9" s="14"/>
      <c r="EF9" s="14"/>
      <c r="EG9" s="14"/>
      <c r="EH9" s="14"/>
      <c r="EI9" s="14"/>
      <c r="EJ9" s="14"/>
    </row>
    <row r="10" spans="1:140" x14ac:dyDescent="0.3">
      <c r="D10" s="59" t="s">
        <v>14</v>
      </c>
      <c r="E10" s="60"/>
      <c r="F10" s="60"/>
      <c r="G10" s="60"/>
      <c r="H10" s="61"/>
      <c r="I10" s="55" t="s">
        <v>17</v>
      </c>
      <c r="J10" s="56"/>
      <c r="K10" s="56"/>
      <c r="L10" s="56"/>
      <c r="M10" s="56"/>
      <c r="N10" s="56"/>
      <c r="O10" s="56"/>
      <c r="P10" s="56"/>
      <c r="Q10" s="56"/>
      <c r="R10" s="56"/>
      <c r="S10" s="56"/>
      <c r="T10" s="56"/>
      <c r="U10" s="56"/>
      <c r="V10" s="56"/>
      <c r="W10" s="57"/>
    </row>
    <row r="12" spans="1:140" x14ac:dyDescent="0.3">
      <c r="C12" s="14" t="s">
        <v>19</v>
      </c>
    </row>
    <row r="13" spans="1:140" x14ac:dyDescent="0.3">
      <c r="D13" s="68" t="s">
        <v>20</v>
      </c>
      <c r="E13" s="69"/>
      <c r="F13" s="70"/>
      <c r="G13" s="68" t="s">
        <v>23</v>
      </c>
      <c r="H13" s="69"/>
      <c r="I13" s="70"/>
      <c r="J13" s="68" t="s">
        <v>24</v>
      </c>
      <c r="K13" s="69"/>
      <c r="L13" s="70"/>
      <c r="M13" s="68" t="s">
        <v>25</v>
      </c>
      <c r="N13" s="69"/>
      <c r="O13" s="70"/>
    </row>
    <row r="14" spans="1:140" x14ac:dyDescent="0.3">
      <c r="D14" s="55" t="s">
        <v>21</v>
      </c>
      <c r="E14" s="56"/>
      <c r="F14" s="57"/>
      <c r="G14" s="55" t="s">
        <v>26</v>
      </c>
      <c r="H14" s="56"/>
      <c r="I14" s="57"/>
      <c r="J14" s="55" t="s">
        <v>27</v>
      </c>
      <c r="K14" s="56"/>
      <c r="L14" s="57"/>
      <c r="M14" s="55" t="s">
        <v>28</v>
      </c>
      <c r="N14" s="56"/>
      <c r="O14" s="57"/>
    </row>
    <row r="15" spans="1:140" x14ac:dyDescent="0.3">
      <c r="D15" s="55" t="s">
        <v>13</v>
      </c>
      <c r="E15" s="56"/>
      <c r="F15" s="57"/>
      <c r="G15" s="55" t="s">
        <v>29</v>
      </c>
      <c r="H15" s="56"/>
      <c r="I15" s="57"/>
      <c r="J15" s="55" t="s">
        <v>30</v>
      </c>
      <c r="K15" s="56"/>
      <c r="L15" s="57"/>
      <c r="M15" s="55" t="s">
        <v>31</v>
      </c>
      <c r="N15" s="56"/>
      <c r="O15" s="57"/>
    </row>
    <row r="16" spans="1:140" x14ac:dyDescent="0.3">
      <c r="D16" s="55" t="s">
        <v>22</v>
      </c>
      <c r="E16" s="56"/>
      <c r="F16" s="57"/>
      <c r="G16" s="55" t="s">
        <v>32</v>
      </c>
      <c r="H16" s="56"/>
      <c r="I16" s="57"/>
      <c r="J16" s="55" t="s">
        <v>33</v>
      </c>
      <c r="K16" s="56"/>
      <c r="L16" s="57"/>
      <c r="M16" s="55" t="s">
        <v>31</v>
      </c>
      <c r="N16" s="56"/>
      <c r="O16" s="57"/>
    </row>
    <row r="18" spans="1:140" s="9" customFormat="1" x14ac:dyDescent="0.3">
      <c r="A18" s="8" t="s">
        <v>34</v>
      </c>
      <c r="B18" s="12"/>
      <c r="C18" s="13"/>
      <c r="D18" s="13"/>
      <c r="E18" s="13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13"/>
      <c r="S18" s="13"/>
      <c r="T18" s="13"/>
      <c r="U18" s="13"/>
      <c r="V18" s="13"/>
      <c r="W18" s="13"/>
      <c r="X18" s="13"/>
      <c r="Y18" s="13"/>
      <c r="Z18" s="13"/>
      <c r="AA18" s="13"/>
      <c r="AB18" s="13"/>
      <c r="AC18" s="13"/>
      <c r="AD18" s="13"/>
      <c r="AE18" s="13"/>
      <c r="AF18" s="13"/>
      <c r="AG18" s="13"/>
      <c r="AH18" s="13"/>
      <c r="AI18" s="13"/>
      <c r="AJ18" s="13"/>
      <c r="AK18" s="13"/>
      <c r="AL18" s="13"/>
      <c r="AM18" s="13"/>
      <c r="AN18" s="13"/>
      <c r="AO18" s="13"/>
      <c r="AP18" s="13"/>
      <c r="AQ18" s="13"/>
      <c r="AR18" s="13"/>
      <c r="AS18" s="13"/>
      <c r="AT18" s="13"/>
      <c r="AU18" s="13"/>
      <c r="AV18" s="13"/>
      <c r="AW18" s="13"/>
      <c r="AX18" s="13"/>
      <c r="AY18" s="13"/>
      <c r="AZ18" s="13"/>
      <c r="BA18" s="13"/>
      <c r="BB18" s="13"/>
      <c r="BC18" s="13"/>
      <c r="BD18" s="13"/>
      <c r="BE18" s="13"/>
      <c r="BF18" s="13"/>
      <c r="BG18" s="13"/>
      <c r="BH18" s="13"/>
      <c r="BI18" s="13"/>
      <c r="BJ18" s="13"/>
      <c r="BK18" s="13"/>
      <c r="BL18" s="13"/>
      <c r="BM18" s="13"/>
      <c r="BN18" s="13"/>
      <c r="BO18" s="13"/>
      <c r="BP18" s="13"/>
      <c r="BQ18" s="13"/>
      <c r="BR18" s="13"/>
      <c r="BS18" s="13"/>
      <c r="BT18" s="13"/>
      <c r="BU18" s="13"/>
      <c r="BV18" s="13"/>
      <c r="BW18" s="13"/>
      <c r="BX18" s="13"/>
      <c r="BY18" s="13"/>
      <c r="BZ18" s="13"/>
      <c r="CA18" s="13"/>
      <c r="CB18" s="13"/>
      <c r="CC18" s="13"/>
      <c r="CD18" s="13"/>
      <c r="CE18" s="13"/>
      <c r="CF18" s="13"/>
      <c r="CG18" s="13"/>
      <c r="CH18" s="13"/>
      <c r="CI18" s="13"/>
      <c r="CJ18" s="13"/>
      <c r="CK18" s="13"/>
      <c r="CL18" s="13"/>
      <c r="CM18" s="13"/>
      <c r="CN18" s="13"/>
      <c r="CO18" s="13"/>
      <c r="CP18" s="13"/>
      <c r="CQ18" s="13"/>
      <c r="CR18" s="13"/>
      <c r="CS18" s="13"/>
      <c r="CT18" s="13"/>
      <c r="CU18" s="13"/>
      <c r="CV18" s="13"/>
      <c r="CW18" s="13"/>
      <c r="CX18" s="13"/>
      <c r="CY18" s="13"/>
      <c r="CZ18" s="13"/>
      <c r="DA18" s="13"/>
      <c r="DB18" s="13"/>
      <c r="DC18" s="13"/>
      <c r="DD18" s="13"/>
      <c r="DE18" s="13"/>
      <c r="DF18" s="13"/>
      <c r="DG18" s="13"/>
      <c r="DH18" s="13"/>
      <c r="DI18" s="13"/>
      <c r="DJ18" s="13"/>
      <c r="DK18" s="13"/>
      <c r="DL18" s="13"/>
      <c r="DM18" s="13"/>
      <c r="DN18" s="13"/>
      <c r="DO18" s="13"/>
      <c r="DP18" s="13"/>
      <c r="DQ18" s="13"/>
      <c r="DR18" s="13"/>
      <c r="DS18" s="13"/>
      <c r="DT18" s="13"/>
      <c r="DU18" s="13"/>
      <c r="DV18" s="13"/>
      <c r="DW18" s="13"/>
      <c r="DX18" s="13"/>
      <c r="DY18" s="13"/>
      <c r="DZ18" s="13"/>
      <c r="EA18" s="13"/>
      <c r="EB18" s="13"/>
      <c r="EC18" s="13"/>
      <c r="ED18" s="13"/>
      <c r="EE18" s="13"/>
      <c r="EF18" s="13"/>
      <c r="EG18" s="13"/>
      <c r="EH18" s="13"/>
      <c r="EI18" s="13"/>
      <c r="EJ18" s="13"/>
    </row>
    <row r="20" spans="1:140" x14ac:dyDescent="0.3">
      <c r="B20" s="58" t="s">
        <v>37</v>
      </c>
      <c r="C20" s="58"/>
      <c r="D20" s="58"/>
      <c r="E20" s="58" t="s">
        <v>49</v>
      </c>
      <c r="F20" s="58"/>
      <c r="G20" s="58"/>
      <c r="H20" s="58" t="s">
        <v>50</v>
      </c>
      <c r="I20" s="58"/>
      <c r="J20" s="58"/>
      <c r="K20" s="58" t="s">
        <v>48</v>
      </c>
      <c r="L20" s="58"/>
      <c r="M20" s="58"/>
      <c r="N20" s="58"/>
      <c r="O20" s="58"/>
      <c r="P20" s="58"/>
      <c r="Q20" s="58" t="s">
        <v>79</v>
      </c>
      <c r="R20" s="58"/>
      <c r="S20" s="58"/>
      <c r="T20" s="58"/>
      <c r="U20" s="58"/>
      <c r="V20" s="58"/>
      <c r="W20" s="58"/>
      <c r="X20" s="58"/>
      <c r="Y20" s="58"/>
      <c r="Z20" s="58"/>
      <c r="AA20" s="58"/>
      <c r="AB20" s="58"/>
      <c r="AC20" s="58"/>
      <c r="AD20" s="58"/>
      <c r="AE20" s="58"/>
      <c r="AF20" s="58"/>
      <c r="AG20" s="58"/>
      <c r="AH20" s="58"/>
      <c r="AI20" s="58"/>
      <c r="AJ20" s="58"/>
      <c r="AK20" s="58"/>
      <c r="AL20" s="58"/>
      <c r="AM20" s="58"/>
      <c r="AN20" s="75" t="s">
        <v>273</v>
      </c>
      <c r="AO20" s="76"/>
      <c r="AP20" s="76"/>
      <c r="AQ20" s="76"/>
      <c r="AR20" s="76"/>
      <c r="AS20" s="76"/>
      <c r="AT20" s="76"/>
      <c r="AU20" s="76"/>
      <c r="AV20" s="76"/>
      <c r="AW20" s="76"/>
      <c r="AX20" s="76"/>
      <c r="AY20" s="76"/>
      <c r="AZ20" s="76"/>
      <c r="BA20" s="76"/>
      <c r="BB20" s="76"/>
      <c r="BC20" s="76"/>
      <c r="BD20" s="76"/>
      <c r="BE20" s="76"/>
      <c r="BF20" s="76"/>
      <c r="BG20" s="76"/>
      <c r="BH20" s="76"/>
      <c r="BI20" s="76"/>
      <c r="BJ20" s="76"/>
      <c r="BK20" s="76"/>
      <c r="BL20" s="76"/>
    </row>
    <row r="21" spans="1:140" s="1" customFormat="1" x14ac:dyDescent="0.3">
      <c r="A21" s="4"/>
      <c r="B21" s="47">
        <v>1</v>
      </c>
      <c r="C21" s="48"/>
      <c r="D21" s="49"/>
      <c r="E21" s="50" t="s">
        <v>51</v>
      </c>
      <c r="F21" s="51"/>
      <c r="G21" s="52"/>
      <c r="H21" s="50" t="s">
        <v>53</v>
      </c>
      <c r="I21" s="51"/>
      <c r="J21" s="52"/>
      <c r="K21" s="50" t="s">
        <v>78</v>
      </c>
      <c r="L21" s="51"/>
      <c r="M21" s="51"/>
      <c r="N21" s="51"/>
      <c r="O21" s="51"/>
      <c r="P21" s="52"/>
      <c r="Q21" s="44" t="s">
        <v>122</v>
      </c>
      <c r="R21" s="44"/>
      <c r="S21" s="44"/>
      <c r="T21" s="44"/>
      <c r="U21" s="44"/>
      <c r="V21" s="44"/>
      <c r="W21" s="44"/>
      <c r="X21" s="44"/>
      <c r="Y21" s="44"/>
      <c r="Z21" s="44"/>
      <c r="AA21" s="44"/>
      <c r="AB21" s="44"/>
      <c r="AC21" s="44"/>
      <c r="AD21" s="44"/>
      <c r="AE21" s="44"/>
      <c r="AF21" s="44"/>
      <c r="AG21" s="44"/>
      <c r="AH21" s="44"/>
      <c r="AI21" s="44"/>
      <c r="AJ21" s="44"/>
      <c r="AK21" s="44"/>
      <c r="AL21" s="44"/>
      <c r="AM21" s="44"/>
      <c r="AN21" s="44" t="s">
        <v>249</v>
      </c>
      <c r="AO21" s="44"/>
      <c r="AP21" s="44"/>
      <c r="AQ21" s="44"/>
      <c r="AR21" s="44"/>
      <c r="AS21" s="44"/>
      <c r="AT21" s="44"/>
      <c r="AU21" s="44"/>
      <c r="AV21" s="44"/>
      <c r="AW21" s="44"/>
      <c r="AX21" s="44"/>
      <c r="AY21" s="44"/>
      <c r="AZ21" s="44"/>
      <c r="BA21" s="44"/>
      <c r="BB21" s="44"/>
      <c r="BC21" s="44"/>
      <c r="BD21" s="44"/>
      <c r="BE21" s="44"/>
      <c r="BF21" s="44"/>
      <c r="BG21" s="44"/>
      <c r="BH21" s="44"/>
      <c r="BI21" s="44"/>
      <c r="BJ21" s="44"/>
      <c r="BK21" s="44"/>
      <c r="BL21" s="44"/>
      <c r="BM21" s="14"/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4"/>
      <c r="CA21" s="14"/>
      <c r="CB21" s="14"/>
      <c r="CC21" s="14"/>
      <c r="CD21" s="14"/>
      <c r="CE21" s="14"/>
      <c r="CF21" s="14"/>
      <c r="CG21" s="14"/>
      <c r="CH21" s="14"/>
      <c r="CI21" s="14"/>
      <c r="CJ21" s="14"/>
      <c r="CK21" s="14"/>
      <c r="CL21" s="14"/>
      <c r="CM21" s="14"/>
      <c r="CN21" s="14"/>
      <c r="CO21" s="14"/>
      <c r="CP21" s="14"/>
      <c r="CQ21" s="14"/>
      <c r="CR21" s="14"/>
      <c r="CS21" s="14"/>
      <c r="CT21" s="14"/>
      <c r="CU21" s="14"/>
      <c r="CV21" s="14"/>
      <c r="CW21" s="14"/>
      <c r="CX21" s="14"/>
      <c r="CY21" s="14"/>
      <c r="CZ21" s="14"/>
      <c r="DA21" s="14"/>
      <c r="DB21" s="14"/>
      <c r="DC21" s="14"/>
      <c r="DD21" s="14"/>
      <c r="DE21" s="14"/>
      <c r="DF21" s="14"/>
      <c r="DG21" s="14"/>
      <c r="DH21" s="14"/>
      <c r="DI21" s="14"/>
      <c r="DJ21" s="14"/>
      <c r="DK21" s="14"/>
      <c r="DL21" s="14"/>
      <c r="DM21" s="14"/>
      <c r="DN21" s="14"/>
      <c r="DO21" s="14"/>
      <c r="DP21" s="14"/>
      <c r="DQ21" s="14"/>
      <c r="DR21" s="14"/>
      <c r="DS21" s="14"/>
      <c r="DT21" s="14"/>
      <c r="DU21" s="14"/>
      <c r="DV21" s="14"/>
      <c r="DW21" s="14"/>
      <c r="DX21" s="14"/>
      <c r="DY21" s="14"/>
      <c r="DZ21" s="14"/>
      <c r="EA21" s="14"/>
      <c r="EB21" s="14"/>
      <c r="EC21" s="14"/>
      <c r="ED21" s="14"/>
      <c r="EE21" s="14"/>
      <c r="EF21" s="14"/>
      <c r="EG21" s="14"/>
      <c r="EH21" s="14"/>
      <c r="EI21" s="14"/>
      <c r="EJ21" s="14"/>
    </row>
    <row r="22" spans="1:140" x14ac:dyDescent="0.3">
      <c r="B22" s="47">
        <v>2</v>
      </c>
      <c r="C22" s="48"/>
      <c r="D22" s="49"/>
      <c r="E22" s="50" t="s">
        <v>52</v>
      </c>
      <c r="F22" s="51"/>
      <c r="G22" s="52"/>
      <c r="H22" s="50" t="s">
        <v>53</v>
      </c>
      <c r="I22" s="51"/>
      <c r="J22" s="52"/>
      <c r="K22" s="50" t="s">
        <v>111</v>
      </c>
      <c r="L22" s="51"/>
      <c r="M22" s="51"/>
      <c r="N22" s="51"/>
      <c r="O22" s="51"/>
      <c r="P22" s="52"/>
      <c r="Q22" s="44" t="s">
        <v>112</v>
      </c>
      <c r="R22" s="44"/>
      <c r="S22" s="44"/>
      <c r="T22" s="44"/>
      <c r="U22" s="44"/>
      <c r="V22" s="44"/>
      <c r="W22" s="44"/>
      <c r="X22" s="44"/>
      <c r="Y22" s="44"/>
      <c r="Z22" s="44"/>
      <c r="AA22" s="44"/>
      <c r="AB22" s="44"/>
      <c r="AC22" s="44"/>
      <c r="AD22" s="44"/>
      <c r="AE22" s="44"/>
      <c r="AF22" s="44"/>
      <c r="AG22" s="44"/>
      <c r="AH22" s="44"/>
      <c r="AI22" s="44"/>
      <c r="AJ22" s="44"/>
      <c r="AK22" s="44"/>
      <c r="AL22" s="44"/>
      <c r="AM22" s="44"/>
      <c r="AN22" s="44" t="s">
        <v>248</v>
      </c>
      <c r="AO22" s="44"/>
      <c r="AP22" s="44"/>
      <c r="AQ22" s="44"/>
      <c r="AR22" s="44"/>
      <c r="AS22" s="44"/>
      <c r="AT22" s="44"/>
      <c r="AU22" s="44"/>
      <c r="AV22" s="44"/>
      <c r="AW22" s="44"/>
      <c r="AX22" s="44"/>
      <c r="AY22" s="44"/>
      <c r="AZ22" s="44"/>
      <c r="BA22" s="44"/>
      <c r="BB22" s="44"/>
      <c r="BC22" s="44"/>
      <c r="BD22" s="44"/>
      <c r="BE22" s="44"/>
      <c r="BF22" s="44"/>
      <c r="BG22" s="44"/>
      <c r="BH22" s="44"/>
      <c r="BI22" s="44"/>
      <c r="BJ22" s="44"/>
      <c r="BK22" s="44"/>
      <c r="BL22" s="44"/>
    </row>
    <row r="23" spans="1:140" x14ac:dyDescent="0.3">
      <c r="B23" s="47">
        <v>3</v>
      </c>
      <c r="C23" s="48"/>
      <c r="D23" s="49"/>
      <c r="E23" s="50" t="s">
        <v>52</v>
      </c>
      <c r="F23" s="51"/>
      <c r="G23" s="52"/>
      <c r="H23" s="50" t="s">
        <v>54</v>
      </c>
      <c r="I23" s="51"/>
      <c r="J23" s="52"/>
      <c r="K23" s="50" t="s">
        <v>130</v>
      </c>
      <c r="L23" s="51"/>
      <c r="M23" s="51"/>
      <c r="N23" s="51"/>
      <c r="O23" s="51"/>
      <c r="P23" s="52"/>
      <c r="Q23" s="44" t="s">
        <v>121</v>
      </c>
      <c r="R23" s="44"/>
      <c r="S23" s="44"/>
      <c r="T23" s="44"/>
      <c r="U23" s="44"/>
      <c r="V23" s="44"/>
      <c r="W23" s="44"/>
      <c r="X23" s="44"/>
      <c r="Y23" s="44"/>
      <c r="Z23" s="44"/>
      <c r="AA23" s="44"/>
      <c r="AB23" s="44"/>
      <c r="AC23" s="44"/>
      <c r="AD23" s="44"/>
      <c r="AE23" s="44"/>
      <c r="AF23" s="44"/>
      <c r="AG23" s="44"/>
      <c r="AH23" s="44"/>
      <c r="AI23" s="44"/>
      <c r="AJ23" s="44"/>
      <c r="AK23" s="44"/>
      <c r="AL23" s="44"/>
      <c r="AM23" s="44"/>
      <c r="AN23" s="44" t="s">
        <v>247</v>
      </c>
      <c r="AO23" s="44"/>
      <c r="AP23" s="44"/>
      <c r="AQ23" s="44"/>
      <c r="AR23" s="44"/>
      <c r="AS23" s="44"/>
      <c r="AT23" s="44"/>
      <c r="AU23" s="44"/>
      <c r="AV23" s="44"/>
      <c r="AW23" s="44"/>
      <c r="AX23" s="44"/>
      <c r="AY23" s="44"/>
      <c r="AZ23" s="44"/>
      <c r="BA23" s="44"/>
      <c r="BB23" s="44"/>
      <c r="BC23" s="44"/>
      <c r="BD23" s="44"/>
      <c r="BE23" s="44"/>
      <c r="BF23" s="44"/>
      <c r="BG23" s="44"/>
      <c r="BH23" s="44"/>
      <c r="BI23" s="44"/>
      <c r="BJ23" s="44"/>
      <c r="BK23" s="44"/>
      <c r="BL23" s="44"/>
    </row>
    <row r="24" spans="1:140" x14ac:dyDescent="0.3">
      <c r="B24" s="47">
        <v>4</v>
      </c>
      <c r="C24" s="48"/>
      <c r="D24" s="49"/>
      <c r="E24" s="50" t="s">
        <v>51</v>
      </c>
      <c r="F24" s="51"/>
      <c r="G24" s="52"/>
      <c r="H24" s="50" t="s">
        <v>55</v>
      </c>
      <c r="I24" s="51"/>
      <c r="J24" s="52"/>
      <c r="K24" s="50" t="s">
        <v>80</v>
      </c>
      <c r="L24" s="51"/>
      <c r="M24" s="51"/>
      <c r="N24" s="51"/>
      <c r="O24" s="51"/>
      <c r="P24" s="52"/>
      <c r="Q24" s="44" t="s">
        <v>113</v>
      </c>
      <c r="R24" s="44"/>
      <c r="S24" s="44"/>
      <c r="T24" s="44"/>
      <c r="U24" s="44"/>
      <c r="V24" s="44"/>
      <c r="W24" s="44"/>
      <c r="X24" s="44"/>
      <c r="Y24" s="44"/>
      <c r="Z24" s="44"/>
      <c r="AA24" s="44"/>
      <c r="AB24" s="44"/>
      <c r="AC24" s="44"/>
      <c r="AD24" s="44"/>
      <c r="AE24" s="44"/>
      <c r="AF24" s="44"/>
      <c r="AG24" s="44"/>
      <c r="AH24" s="44"/>
      <c r="AI24" s="44"/>
      <c r="AJ24" s="44"/>
      <c r="AK24" s="44"/>
      <c r="AL24" s="44"/>
      <c r="AM24" s="44"/>
      <c r="AN24" s="50" t="s">
        <v>246</v>
      </c>
      <c r="AO24" s="51"/>
      <c r="AP24" s="51"/>
      <c r="AQ24" s="51"/>
      <c r="AR24" s="51"/>
      <c r="AS24" s="51"/>
      <c r="AT24" s="51"/>
      <c r="AU24" s="51"/>
      <c r="AV24" s="51"/>
      <c r="AW24" s="51"/>
      <c r="AX24" s="51"/>
      <c r="AY24" s="51"/>
      <c r="AZ24" s="51"/>
      <c r="BA24" s="51"/>
      <c r="BB24" s="51"/>
      <c r="BC24" s="51"/>
      <c r="BD24" s="51"/>
      <c r="BE24" s="51"/>
      <c r="BF24" s="51"/>
      <c r="BG24" s="51"/>
      <c r="BH24" s="51"/>
      <c r="BI24" s="51"/>
      <c r="BJ24" s="51"/>
      <c r="BK24" s="51"/>
      <c r="BL24" s="52"/>
    </row>
    <row r="25" spans="1:140" x14ac:dyDescent="0.3">
      <c r="B25" s="47">
        <v>5</v>
      </c>
      <c r="C25" s="48"/>
      <c r="D25" s="49"/>
      <c r="E25" s="50" t="s">
        <v>51</v>
      </c>
      <c r="F25" s="51"/>
      <c r="G25" s="52"/>
      <c r="H25" s="50" t="s">
        <v>55</v>
      </c>
      <c r="I25" s="51"/>
      <c r="J25" s="52"/>
      <c r="K25" s="50" t="s">
        <v>81</v>
      </c>
      <c r="L25" s="51"/>
      <c r="M25" s="51"/>
      <c r="N25" s="51"/>
      <c r="O25" s="51"/>
      <c r="P25" s="52"/>
      <c r="Q25" s="44" t="s">
        <v>114</v>
      </c>
      <c r="R25" s="44"/>
      <c r="S25" s="44"/>
      <c r="T25" s="44"/>
      <c r="U25" s="44"/>
      <c r="V25" s="44"/>
      <c r="W25" s="44"/>
      <c r="X25" s="44"/>
      <c r="Y25" s="44"/>
      <c r="Z25" s="44"/>
      <c r="AA25" s="44"/>
      <c r="AB25" s="44"/>
      <c r="AC25" s="44"/>
      <c r="AD25" s="44"/>
      <c r="AE25" s="44"/>
      <c r="AF25" s="44"/>
      <c r="AG25" s="44"/>
      <c r="AH25" s="44"/>
      <c r="AI25" s="44"/>
      <c r="AJ25" s="44"/>
      <c r="AK25" s="44"/>
      <c r="AL25" s="44"/>
      <c r="AM25" s="44"/>
      <c r="AN25" s="44" t="s">
        <v>250</v>
      </c>
      <c r="AO25" s="44"/>
      <c r="AP25" s="44"/>
      <c r="AQ25" s="44"/>
      <c r="AR25" s="44"/>
      <c r="AS25" s="44"/>
      <c r="AT25" s="44"/>
      <c r="AU25" s="44"/>
      <c r="AV25" s="44"/>
      <c r="AW25" s="44"/>
      <c r="AX25" s="44"/>
      <c r="AY25" s="44"/>
      <c r="AZ25" s="44"/>
      <c r="BA25" s="44"/>
      <c r="BB25" s="44"/>
      <c r="BC25" s="44"/>
      <c r="BD25" s="44"/>
      <c r="BE25" s="44"/>
      <c r="BF25" s="44"/>
      <c r="BG25" s="44"/>
      <c r="BH25" s="44"/>
      <c r="BI25" s="44"/>
      <c r="BJ25" s="44"/>
      <c r="BK25" s="44"/>
      <c r="BL25" s="44"/>
    </row>
    <row r="26" spans="1:140" x14ac:dyDescent="0.3">
      <c r="B26" s="47">
        <v>6</v>
      </c>
      <c r="C26" s="48"/>
      <c r="D26" s="49"/>
      <c r="E26" s="50" t="s">
        <v>51</v>
      </c>
      <c r="F26" s="51"/>
      <c r="G26" s="52"/>
      <c r="H26" s="50" t="s">
        <v>56</v>
      </c>
      <c r="I26" s="51"/>
      <c r="J26" s="52"/>
      <c r="K26" s="50" t="s">
        <v>82</v>
      </c>
      <c r="L26" s="51"/>
      <c r="M26" s="51"/>
      <c r="N26" s="51"/>
      <c r="O26" s="51"/>
      <c r="P26" s="52"/>
      <c r="Q26" s="44" t="s">
        <v>98</v>
      </c>
      <c r="R26" s="44"/>
      <c r="S26" s="44"/>
      <c r="T26" s="44"/>
      <c r="U26" s="44"/>
      <c r="V26" s="44"/>
      <c r="W26" s="44"/>
      <c r="X26" s="44"/>
      <c r="Y26" s="44"/>
      <c r="Z26" s="44"/>
      <c r="AA26" s="44"/>
      <c r="AB26" s="44"/>
      <c r="AC26" s="44"/>
      <c r="AD26" s="44"/>
      <c r="AE26" s="44"/>
      <c r="AF26" s="44"/>
      <c r="AG26" s="44"/>
      <c r="AH26" s="44"/>
      <c r="AI26" s="44"/>
      <c r="AJ26" s="44"/>
      <c r="AK26" s="44"/>
      <c r="AL26" s="44"/>
      <c r="AM26" s="44"/>
      <c r="AN26" s="44" t="s">
        <v>251</v>
      </c>
      <c r="AO26" s="44"/>
      <c r="AP26" s="44"/>
      <c r="AQ26" s="44"/>
      <c r="AR26" s="44"/>
      <c r="AS26" s="44"/>
      <c r="AT26" s="44"/>
      <c r="AU26" s="44"/>
      <c r="AV26" s="44"/>
      <c r="AW26" s="44"/>
      <c r="AX26" s="44"/>
      <c r="AY26" s="44"/>
      <c r="AZ26" s="44"/>
      <c r="BA26" s="44"/>
      <c r="BB26" s="44"/>
      <c r="BC26" s="44"/>
      <c r="BD26" s="44"/>
      <c r="BE26" s="44"/>
      <c r="BF26" s="44"/>
      <c r="BG26" s="44"/>
      <c r="BH26" s="44"/>
      <c r="BI26" s="44"/>
      <c r="BJ26" s="44"/>
      <c r="BK26" s="44"/>
      <c r="BL26" s="44"/>
    </row>
    <row r="27" spans="1:140" x14ac:dyDescent="0.3">
      <c r="B27" s="47">
        <v>7</v>
      </c>
      <c r="C27" s="48"/>
      <c r="D27" s="49"/>
      <c r="E27" s="50" t="s">
        <v>51</v>
      </c>
      <c r="F27" s="51"/>
      <c r="G27" s="52"/>
      <c r="H27" s="50" t="s">
        <v>57</v>
      </c>
      <c r="I27" s="51"/>
      <c r="J27" s="52"/>
      <c r="K27" s="50" t="s">
        <v>88</v>
      </c>
      <c r="L27" s="51"/>
      <c r="M27" s="51"/>
      <c r="N27" s="51"/>
      <c r="O27" s="51"/>
      <c r="P27" s="52"/>
      <c r="Q27" s="44" t="s">
        <v>99</v>
      </c>
      <c r="R27" s="44"/>
      <c r="S27" s="44"/>
      <c r="T27" s="44"/>
      <c r="U27" s="44"/>
      <c r="V27" s="44"/>
      <c r="W27" s="44"/>
      <c r="X27" s="44"/>
      <c r="Y27" s="44"/>
      <c r="Z27" s="44"/>
      <c r="AA27" s="44"/>
      <c r="AB27" s="44"/>
      <c r="AC27" s="44"/>
      <c r="AD27" s="44"/>
      <c r="AE27" s="44"/>
      <c r="AF27" s="44"/>
      <c r="AG27" s="44"/>
      <c r="AH27" s="44"/>
      <c r="AI27" s="44"/>
      <c r="AJ27" s="44"/>
      <c r="AK27" s="44"/>
      <c r="AL27" s="44"/>
      <c r="AM27" s="44"/>
      <c r="AN27" s="44" t="s">
        <v>252</v>
      </c>
      <c r="AO27" s="44"/>
      <c r="AP27" s="44"/>
      <c r="AQ27" s="44"/>
      <c r="AR27" s="44"/>
      <c r="AS27" s="44"/>
      <c r="AT27" s="44"/>
      <c r="AU27" s="44"/>
      <c r="AV27" s="44"/>
      <c r="AW27" s="44"/>
      <c r="AX27" s="44"/>
      <c r="AY27" s="44"/>
      <c r="AZ27" s="44"/>
      <c r="BA27" s="44"/>
      <c r="BB27" s="44"/>
      <c r="BC27" s="44"/>
      <c r="BD27" s="44"/>
      <c r="BE27" s="44"/>
      <c r="BF27" s="44"/>
      <c r="BG27" s="44"/>
      <c r="BH27" s="44"/>
      <c r="BI27" s="44"/>
      <c r="BJ27" s="44"/>
      <c r="BK27" s="44"/>
      <c r="BL27" s="44"/>
    </row>
    <row r="28" spans="1:140" x14ac:dyDescent="0.3">
      <c r="B28" s="47">
        <v>8</v>
      </c>
      <c r="C28" s="48"/>
      <c r="D28" s="49"/>
      <c r="E28" s="50" t="s">
        <v>13</v>
      </c>
      <c r="F28" s="51"/>
      <c r="G28" s="52"/>
      <c r="H28" s="50" t="s">
        <v>62</v>
      </c>
      <c r="I28" s="51"/>
      <c r="J28" s="52"/>
      <c r="K28" s="50" t="s">
        <v>83</v>
      </c>
      <c r="L28" s="51"/>
      <c r="M28" s="51"/>
      <c r="N28" s="51"/>
      <c r="O28" s="51"/>
      <c r="P28" s="52"/>
      <c r="Q28" s="44" t="s">
        <v>115</v>
      </c>
      <c r="R28" s="44"/>
      <c r="S28" s="44"/>
      <c r="T28" s="44"/>
      <c r="U28" s="44"/>
      <c r="V28" s="44"/>
      <c r="W28" s="44"/>
      <c r="X28" s="44"/>
      <c r="Y28" s="44"/>
      <c r="Z28" s="44"/>
      <c r="AA28" s="44"/>
      <c r="AB28" s="44"/>
      <c r="AC28" s="44"/>
      <c r="AD28" s="44"/>
      <c r="AE28" s="44"/>
      <c r="AF28" s="44"/>
      <c r="AG28" s="44"/>
      <c r="AH28" s="44"/>
      <c r="AI28" s="44"/>
      <c r="AJ28" s="44"/>
      <c r="AK28" s="44"/>
      <c r="AL28" s="44"/>
      <c r="AM28" s="44"/>
      <c r="AN28" s="44" t="s">
        <v>253</v>
      </c>
      <c r="AO28" s="44"/>
      <c r="AP28" s="44"/>
      <c r="AQ28" s="44"/>
      <c r="AR28" s="44"/>
      <c r="AS28" s="44"/>
      <c r="AT28" s="44"/>
      <c r="AU28" s="44"/>
      <c r="AV28" s="44"/>
      <c r="AW28" s="44"/>
      <c r="AX28" s="44"/>
      <c r="AY28" s="44"/>
      <c r="AZ28" s="44"/>
      <c r="BA28" s="44"/>
      <c r="BB28" s="44"/>
      <c r="BC28" s="44"/>
      <c r="BD28" s="44"/>
      <c r="BE28" s="44"/>
      <c r="BF28" s="44"/>
      <c r="BG28" s="44"/>
      <c r="BH28" s="44"/>
      <c r="BI28" s="44"/>
      <c r="BJ28" s="44"/>
      <c r="BK28" s="44"/>
      <c r="BL28" s="44"/>
    </row>
    <row r="29" spans="1:140" x14ac:dyDescent="0.3">
      <c r="B29" s="47">
        <v>9</v>
      </c>
      <c r="C29" s="48"/>
      <c r="D29" s="49"/>
      <c r="E29" s="50" t="s">
        <v>13</v>
      </c>
      <c r="F29" s="51"/>
      <c r="G29" s="52"/>
      <c r="H29" s="50" t="s">
        <v>63</v>
      </c>
      <c r="I29" s="51"/>
      <c r="J29" s="52"/>
      <c r="K29" s="50" t="s">
        <v>84</v>
      </c>
      <c r="L29" s="51"/>
      <c r="M29" s="51"/>
      <c r="N29" s="51"/>
      <c r="O29" s="51"/>
      <c r="P29" s="52"/>
      <c r="Q29" s="44" t="s">
        <v>100</v>
      </c>
      <c r="R29" s="44"/>
      <c r="S29" s="44"/>
      <c r="T29" s="44"/>
      <c r="U29" s="44"/>
      <c r="V29" s="44"/>
      <c r="W29" s="44"/>
      <c r="X29" s="44"/>
      <c r="Y29" s="44"/>
      <c r="Z29" s="44"/>
      <c r="AA29" s="44"/>
      <c r="AB29" s="44"/>
      <c r="AC29" s="44"/>
      <c r="AD29" s="44"/>
      <c r="AE29" s="44"/>
      <c r="AF29" s="44"/>
      <c r="AG29" s="44"/>
      <c r="AH29" s="44"/>
      <c r="AI29" s="44"/>
      <c r="AJ29" s="44"/>
      <c r="AK29" s="44"/>
      <c r="AL29" s="44"/>
      <c r="AM29" s="44"/>
      <c r="AN29" s="44" t="s">
        <v>254</v>
      </c>
      <c r="AO29" s="44"/>
      <c r="AP29" s="44"/>
      <c r="AQ29" s="44"/>
      <c r="AR29" s="44"/>
      <c r="AS29" s="44"/>
      <c r="AT29" s="44"/>
      <c r="AU29" s="44"/>
      <c r="AV29" s="44"/>
      <c r="AW29" s="44"/>
      <c r="AX29" s="44"/>
      <c r="AY29" s="44"/>
      <c r="AZ29" s="44"/>
      <c r="BA29" s="44"/>
      <c r="BB29" s="44"/>
      <c r="BC29" s="44"/>
      <c r="BD29" s="44"/>
      <c r="BE29" s="44"/>
      <c r="BF29" s="44"/>
      <c r="BG29" s="44"/>
      <c r="BH29" s="44"/>
      <c r="BI29" s="44"/>
      <c r="BJ29" s="44"/>
      <c r="BK29" s="44"/>
      <c r="BL29" s="44"/>
    </row>
    <row r="30" spans="1:140" x14ac:dyDescent="0.3">
      <c r="B30" s="47">
        <v>10</v>
      </c>
      <c r="C30" s="48"/>
      <c r="D30" s="49"/>
      <c r="E30" s="50" t="s">
        <v>58</v>
      </c>
      <c r="F30" s="51"/>
      <c r="G30" s="52"/>
      <c r="H30" s="50" t="s">
        <v>53</v>
      </c>
      <c r="I30" s="51"/>
      <c r="J30" s="52"/>
      <c r="K30" s="50" t="s">
        <v>101</v>
      </c>
      <c r="L30" s="51"/>
      <c r="M30" s="51"/>
      <c r="N30" s="51"/>
      <c r="O30" s="51"/>
      <c r="P30" s="52"/>
      <c r="Q30" s="44" t="s">
        <v>116</v>
      </c>
      <c r="R30" s="44"/>
      <c r="S30" s="44"/>
      <c r="T30" s="44"/>
      <c r="U30" s="44"/>
      <c r="V30" s="44"/>
      <c r="W30" s="44"/>
      <c r="X30" s="44"/>
      <c r="Y30" s="44"/>
      <c r="Z30" s="44"/>
      <c r="AA30" s="44"/>
      <c r="AB30" s="44"/>
      <c r="AC30" s="44"/>
      <c r="AD30" s="44"/>
      <c r="AE30" s="44"/>
      <c r="AF30" s="44"/>
      <c r="AG30" s="44"/>
      <c r="AH30" s="44"/>
      <c r="AI30" s="44"/>
      <c r="AJ30" s="44"/>
      <c r="AK30" s="44"/>
      <c r="AL30" s="44"/>
      <c r="AM30" s="44"/>
      <c r="AN30" s="50" t="s">
        <v>255</v>
      </c>
      <c r="AO30" s="51"/>
      <c r="AP30" s="51"/>
      <c r="AQ30" s="51"/>
      <c r="AR30" s="51"/>
      <c r="AS30" s="51"/>
      <c r="AT30" s="51"/>
      <c r="AU30" s="51"/>
      <c r="AV30" s="51"/>
      <c r="AW30" s="51"/>
      <c r="AX30" s="51"/>
      <c r="AY30" s="51"/>
      <c r="AZ30" s="51"/>
      <c r="BA30" s="51"/>
      <c r="BB30" s="51"/>
      <c r="BC30" s="51"/>
      <c r="BD30" s="51"/>
      <c r="BE30" s="51"/>
      <c r="BF30" s="51"/>
      <c r="BG30" s="51"/>
      <c r="BH30" s="51"/>
      <c r="BI30" s="51"/>
      <c r="BJ30" s="51"/>
      <c r="BK30" s="51"/>
      <c r="BL30" s="52"/>
    </row>
    <row r="31" spans="1:140" x14ac:dyDescent="0.3">
      <c r="B31" s="47">
        <v>11</v>
      </c>
      <c r="C31" s="48"/>
      <c r="D31" s="49"/>
      <c r="E31" s="50" t="s">
        <v>59</v>
      </c>
      <c r="F31" s="51"/>
      <c r="G31" s="52"/>
      <c r="H31" s="50" t="s">
        <v>53</v>
      </c>
      <c r="I31" s="51"/>
      <c r="J31" s="52"/>
      <c r="K31" s="50" t="s">
        <v>85</v>
      </c>
      <c r="L31" s="51"/>
      <c r="M31" s="51"/>
      <c r="N31" s="51"/>
      <c r="O31" s="51"/>
      <c r="P31" s="52"/>
      <c r="Q31" s="44" t="s">
        <v>102</v>
      </c>
      <c r="R31" s="44"/>
      <c r="S31" s="44"/>
      <c r="T31" s="44"/>
      <c r="U31" s="44"/>
      <c r="V31" s="44"/>
      <c r="W31" s="44"/>
      <c r="X31" s="44"/>
      <c r="Y31" s="44"/>
      <c r="Z31" s="44"/>
      <c r="AA31" s="44"/>
      <c r="AB31" s="44"/>
      <c r="AC31" s="44"/>
      <c r="AD31" s="44"/>
      <c r="AE31" s="44"/>
      <c r="AF31" s="44"/>
      <c r="AG31" s="44"/>
      <c r="AH31" s="44"/>
      <c r="AI31" s="44"/>
      <c r="AJ31" s="44"/>
      <c r="AK31" s="44"/>
      <c r="AL31" s="44"/>
      <c r="AM31" s="44"/>
      <c r="AN31" s="44" t="s">
        <v>256</v>
      </c>
      <c r="AO31" s="44"/>
      <c r="AP31" s="44"/>
      <c r="AQ31" s="44"/>
      <c r="AR31" s="44"/>
      <c r="AS31" s="44"/>
      <c r="AT31" s="44"/>
      <c r="AU31" s="44"/>
      <c r="AV31" s="44"/>
      <c r="AW31" s="44"/>
      <c r="AX31" s="44"/>
      <c r="AY31" s="44"/>
      <c r="AZ31" s="44"/>
      <c r="BA31" s="44"/>
      <c r="BB31" s="44"/>
      <c r="BC31" s="44"/>
      <c r="BD31" s="44"/>
      <c r="BE31" s="44"/>
      <c r="BF31" s="44"/>
      <c r="BG31" s="44"/>
      <c r="BH31" s="44"/>
      <c r="BI31" s="44"/>
      <c r="BJ31" s="44"/>
      <c r="BK31" s="44"/>
      <c r="BL31" s="44"/>
    </row>
    <row r="32" spans="1:140" x14ac:dyDescent="0.3">
      <c r="B32" s="47">
        <v>12</v>
      </c>
      <c r="C32" s="48"/>
      <c r="D32" s="49"/>
      <c r="E32" s="50" t="s">
        <v>59</v>
      </c>
      <c r="F32" s="51"/>
      <c r="G32" s="52"/>
      <c r="H32" s="50" t="s">
        <v>64</v>
      </c>
      <c r="I32" s="51"/>
      <c r="J32" s="52"/>
      <c r="K32" s="50" t="s">
        <v>86</v>
      </c>
      <c r="L32" s="51"/>
      <c r="M32" s="51"/>
      <c r="N32" s="51"/>
      <c r="O32" s="51"/>
      <c r="P32" s="52"/>
      <c r="Q32" s="44" t="s">
        <v>235</v>
      </c>
      <c r="R32" s="44"/>
      <c r="S32" s="44"/>
      <c r="T32" s="44"/>
      <c r="U32" s="44"/>
      <c r="V32" s="44"/>
      <c r="W32" s="44"/>
      <c r="X32" s="44"/>
      <c r="Y32" s="44"/>
      <c r="Z32" s="44"/>
      <c r="AA32" s="44"/>
      <c r="AB32" s="44"/>
      <c r="AC32" s="44"/>
      <c r="AD32" s="44"/>
      <c r="AE32" s="44"/>
      <c r="AF32" s="44"/>
      <c r="AG32" s="44"/>
      <c r="AH32" s="44"/>
      <c r="AI32" s="44"/>
      <c r="AJ32" s="44"/>
      <c r="AK32" s="44"/>
      <c r="AL32" s="44"/>
      <c r="AM32" s="44"/>
      <c r="AN32" s="44" t="s">
        <v>257</v>
      </c>
      <c r="AO32" s="44"/>
      <c r="AP32" s="44"/>
      <c r="AQ32" s="44"/>
      <c r="AR32" s="44"/>
      <c r="AS32" s="44"/>
      <c r="AT32" s="44"/>
      <c r="AU32" s="44"/>
      <c r="AV32" s="44"/>
      <c r="AW32" s="44"/>
      <c r="AX32" s="44"/>
      <c r="AY32" s="44"/>
      <c r="AZ32" s="44"/>
      <c r="BA32" s="44"/>
      <c r="BB32" s="44"/>
      <c r="BC32" s="44"/>
      <c r="BD32" s="44"/>
      <c r="BE32" s="44"/>
      <c r="BF32" s="44"/>
      <c r="BG32" s="44"/>
      <c r="BH32" s="44"/>
      <c r="BI32" s="44"/>
      <c r="BJ32" s="44"/>
      <c r="BK32" s="44"/>
      <c r="BL32" s="44"/>
    </row>
    <row r="33" spans="2:64" x14ac:dyDescent="0.3">
      <c r="B33" s="47">
        <v>13</v>
      </c>
      <c r="C33" s="48"/>
      <c r="D33" s="49"/>
      <c r="E33" s="50" t="s">
        <v>60</v>
      </c>
      <c r="F33" s="51"/>
      <c r="G33" s="52"/>
      <c r="H33" s="50" t="s">
        <v>65</v>
      </c>
      <c r="I33" s="51"/>
      <c r="J33" s="52"/>
      <c r="K33" s="50" t="s">
        <v>87</v>
      </c>
      <c r="L33" s="51"/>
      <c r="M33" s="51"/>
      <c r="N33" s="51"/>
      <c r="O33" s="51"/>
      <c r="P33" s="52"/>
      <c r="Q33" s="44" t="s">
        <v>103</v>
      </c>
      <c r="R33" s="44"/>
      <c r="S33" s="44"/>
      <c r="T33" s="44"/>
      <c r="U33" s="44"/>
      <c r="V33" s="44"/>
      <c r="W33" s="44"/>
      <c r="X33" s="44"/>
      <c r="Y33" s="44"/>
      <c r="Z33" s="44"/>
      <c r="AA33" s="44"/>
      <c r="AB33" s="44"/>
      <c r="AC33" s="44"/>
      <c r="AD33" s="44"/>
      <c r="AE33" s="44"/>
      <c r="AF33" s="44"/>
      <c r="AG33" s="44"/>
      <c r="AH33" s="44"/>
      <c r="AI33" s="44"/>
      <c r="AJ33" s="44"/>
      <c r="AK33" s="44"/>
      <c r="AL33" s="44"/>
      <c r="AM33" s="44"/>
      <c r="AN33" s="44" t="s">
        <v>258</v>
      </c>
      <c r="AO33" s="44"/>
      <c r="AP33" s="44"/>
      <c r="AQ33" s="44"/>
      <c r="AR33" s="44"/>
      <c r="AS33" s="44"/>
      <c r="AT33" s="44"/>
      <c r="AU33" s="44"/>
      <c r="AV33" s="44"/>
      <c r="AW33" s="44"/>
      <c r="AX33" s="44"/>
      <c r="AY33" s="44"/>
      <c r="AZ33" s="44"/>
      <c r="BA33" s="44"/>
      <c r="BB33" s="44"/>
      <c r="BC33" s="44"/>
      <c r="BD33" s="44"/>
      <c r="BE33" s="44"/>
      <c r="BF33" s="44"/>
      <c r="BG33" s="44"/>
      <c r="BH33" s="44"/>
      <c r="BI33" s="44"/>
      <c r="BJ33" s="44"/>
      <c r="BK33" s="44"/>
      <c r="BL33" s="44"/>
    </row>
    <row r="34" spans="2:64" x14ac:dyDescent="0.3">
      <c r="B34" s="47">
        <v>14</v>
      </c>
      <c r="C34" s="48"/>
      <c r="D34" s="49"/>
      <c r="E34" s="50" t="s">
        <v>61</v>
      </c>
      <c r="F34" s="51"/>
      <c r="G34" s="52"/>
      <c r="H34" s="50" t="s">
        <v>66</v>
      </c>
      <c r="I34" s="51"/>
      <c r="J34" s="52"/>
      <c r="K34" s="50" t="s">
        <v>89</v>
      </c>
      <c r="L34" s="51"/>
      <c r="M34" s="51"/>
      <c r="N34" s="51"/>
      <c r="O34" s="51"/>
      <c r="P34" s="52"/>
      <c r="Q34" s="44" t="s">
        <v>104</v>
      </c>
      <c r="R34" s="44"/>
      <c r="S34" s="44"/>
      <c r="T34" s="44"/>
      <c r="U34" s="44"/>
      <c r="V34" s="44"/>
      <c r="W34" s="44"/>
      <c r="X34" s="44"/>
      <c r="Y34" s="44"/>
      <c r="Z34" s="44"/>
      <c r="AA34" s="44"/>
      <c r="AB34" s="44"/>
      <c r="AC34" s="44"/>
      <c r="AD34" s="44"/>
      <c r="AE34" s="44"/>
      <c r="AF34" s="44"/>
      <c r="AG34" s="44"/>
      <c r="AH34" s="44"/>
      <c r="AI34" s="44"/>
      <c r="AJ34" s="44"/>
      <c r="AK34" s="44"/>
      <c r="AL34" s="44"/>
      <c r="AM34" s="44"/>
      <c r="AN34" s="44" t="s">
        <v>259</v>
      </c>
      <c r="AO34" s="44"/>
      <c r="AP34" s="44"/>
      <c r="AQ34" s="44"/>
      <c r="AR34" s="44"/>
      <c r="AS34" s="44"/>
      <c r="AT34" s="44"/>
      <c r="AU34" s="44"/>
      <c r="AV34" s="44"/>
      <c r="AW34" s="44"/>
      <c r="AX34" s="44"/>
      <c r="AY34" s="44"/>
      <c r="AZ34" s="44"/>
      <c r="BA34" s="44"/>
      <c r="BB34" s="44"/>
      <c r="BC34" s="44"/>
      <c r="BD34" s="44"/>
      <c r="BE34" s="44"/>
      <c r="BF34" s="44"/>
      <c r="BG34" s="44"/>
      <c r="BH34" s="44"/>
      <c r="BI34" s="44"/>
      <c r="BJ34" s="44"/>
      <c r="BK34" s="44"/>
      <c r="BL34" s="44"/>
    </row>
    <row r="35" spans="2:64" x14ac:dyDescent="0.3">
      <c r="B35" s="47">
        <v>15</v>
      </c>
      <c r="C35" s="48"/>
      <c r="D35" s="49"/>
      <c r="E35" s="50" t="s">
        <v>59</v>
      </c>
      <c r="F35" s="51"/>
      <c r="G35" s="52"/>
      <c r="H35" s="50" t="s">
        <v>67</v>
      </c>
      <c r="I35" s="51"/>
      <c r="J35" s="52"/>
      <c r="K35" s="50" t="s">
        <v>90</v>
      </c>
      <c r="L35" s="51"/>
      <c r="M35" s="51"/>
      <c r="N35" s="51"/>
      <c r="O35" s="51"/>
      <c r="P35" s="52"/>
      <c r="Q35" s="44" t="s">
        <v>236</v>
      </c>
      <c r="R35" s="44"/>
      <c r="S35" s="44"/>
      <c r="T35" s="44"/>
      <c r="U35" s="44"/>
      <c r="V35" s="44"/>
      <c r="W35" s="44"/>
      <c r="X35" s="44"/>
      <c r="Y35" s="44"/>
      <c r="Z35" s="44"/>
      <c r="AA35" s="44"/>
      <c r="AB35" s="44"/>
      <c r="AC35" s="44"/>
      <c r="AD35" s="44"/>
      <c r="AE35" s="44"/>
      <c r="AF35" s="44"/>
      <c r="AG35" s="44"/>
      <c r="AH35" s="44"/>
      <c r="AI35" s="44"/>
      <c r="AJ35" s="44"/>
      <c r="AK35" s="44"/>
      <c r="AL35" s="44"/>
      <c r="AM35" s="44"/>
      <c r="AN35" s="44" t="s">
        <v>260</v>
      </c>
      <c r="AO35" s="44"/>
      <c r="AP35" s="44"/>
      <c r="AQ35" s="44"/>
      <c r="AR35" s="44"/>
      <c r="AS35" s="44"/>
      <c r="AT35" s="44"/>
      <c r="AU35" s="44"/>
      <c r="AV35" s="44"/>
      <c r="AW35" s="44"/>
      <c r="AX35" s="44"/>
      <c r="AY35" s="44"/>
      <c r="AZ35" s="44"/>
      <c r="BA35" s="44"/>
      <c r="BB35" s="44"/>
      <c r="BC35" s="44"/>
      <c r="BD35" s="44"/>
      <c r="BE35" s="44"/>
      <c r="BF35" s="44"/>
      <c r="BG35" s="44"/>
      <c r="BH35" s="44"/>
      <c r="BI35" s="44"/>
      <c r="BJ35" s="44"/>
      <c r="BK35" s="44"/>
      <c r="BL35" s="44"/>
    </row>
    <row r="36" spans="2:64" x14ac:dyDescent="0.3">
      <c r="B36" s="47">
        <v>16</v>
      </c>
      <c r="C36" s="48"/>
      <c r="D36" s="49"/>
      <c r="E36" s="50" t="s">
        <v>68</v>
      </c>
      <c r="F36" s="51"/>
      <c r="G36" s="52"/>
      <c r="H36" s="50" t="s">
        <v>55</v>
      </c>
      <c r="I36" s="51"/>
      <c r="J36" s="52"/>
      <c r="K36" s="50" t="s">
        <v>91</v>
      </c>
      <c r="L36" s="51"/>
      <c r="M36" s="51"/>
      <c r="N36" s="51"/>
      <c r="O36" s="51"/>
      <c r="P36" s="52"/>
      <c r="Q36" s="44" t="s">
        <v>106</v>
      </c>
      <c r="R36" s="44"/>
      <c r="S36" s="44"/>
      <c r="T36" s="44"/>
      <c r="U36" s="44"/>
      <c r="V36" s="44"/>
      <c r="W36" s="44"/>
      <c r="X36" s="44"/>
      <c r="Y36" s="44"/>
      <c r="Z36" s="44"/>
      <c r="AA36" s="44"/>
      <c r="AB36" s="44"/>
      <c r="AC36" s="44"/>
      <c r="AD36" s="44"/>
      <c r="AE36" s="44"/>
      <c r="AF36" s="44"/>
      <c r="AG36" s="44"/>
      <c r="AH36" s="44"/>
      <c r="AI36" s="44"/>
      <c r="AJ36" s="44"/>
      <c r="AK36" s="44"/>
      <c r="AL36" s="44"/>
      <c r="AM36" s="44"/>
      <c r="AN36" s="44" t="s">
        <v>261</v>
      </c>
      <c r="AO36" s="44"/>
      <c r="AP36" s="44"/>
      <c r="AQ36" s="44"/>
      <c r="AR36" s="44"/>
      <c r="AS36" s="44"/>
      <c r="AT36" s="44"/>
      <c r="AU36" s="44"/>
      <c r="AV36" s="44"/>
      <c r="AW36" s="44"/>
      <c r="AX36" s="44"/>
      <c r="AY36" s="44"/>
      <c r="AZ36" s="44"/>
      <c r="BA36" s="44"/>
      <c r="BB36" s="44"/>
      <c r="BC36" s="44"/>
      <c r="BD36" s="44"/>
      <c r="BE36" s="44"/>
      <c r="BF36" s="44"/>
      <c r="BG36" s="44"/>
      <c r="BH36" s="44"/>
      <c r="BI36" s="44"/>
      <c r="BJ36" s="44"/>
      <c r="BK36" s="44"/>
      <c r="BL36" s="44"/>
    </row>
    <row r="37" spans="2:64" x14ac:dyDescent="0.3">
      <c r="B37" s="47">
        <v>17</v>
      </c>
      <c r="C37" s="48"/>
      <c r="D37" s="49"/>
      <c r="E37" s="50" t="s">
        <v>68</v>
      </c>
      <c r="F37" s="51"/>
      <c r="G37" s="52"/>
      <c r="H37" s="50" t="s">
        <v>53</v>
      </c>
      <c r="I37" s="51"/>
      <c r="J37" s="52"/>
      <c r="K37" s="50" t="s">
        <v>92</v>
      </c>
      <c r="L37" s="51"/>
      <c r="M37" s="51"/>
      <c r="N37" s="51"/>
      <c r="O37" s="51"/>
      <c r="P37" s="52"/>
      <c r="Q37" s="44" t="s">
        <v>117</v>
      </c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/>
      <c r="AC37" s="44"/>
      <c r="AD37" s="44"/>
      <c r="AE37" s="44"/>
      <c r="AF37" s="44"/>
      <c r="AG37" s="44"/>
      <c r="AH37" s="44"/>
      <c r="AI37" s="44"/>
      <c r="AJ37" s="44"/>
      <c r="AK37" s="44"/>
      <c r="AL37" s="44"/>
      <c r="AM37" s="44"/>
      <c r="AN37" s="44" t="s">
        <v>262</v>
      </c>
      <c r="AO37" s="44"/>
      <c r="AP37" s="44"/>
      <c r="AQ37" s="44"/>
      <c r="AR37" s="44"/>
      <c r="AS37" s="44"/>
      <c r="AT37" s="44"/>
      <c r="AU37" s="44"/>
      <c r="AV37" s="44"/>
      <c r="AW37" s="44"/>
      <c r="AX37" s="44"/>
      <c r="AY37" s="44"/>
      <c r="AZ37" s="44"/>
      <c r="BA37" s="44"/>
      <c r="BB37" s="44"/>
      <c r="BC37" s="44"/>
      <c r="BD37" s="44"/>
      <c r="BE37" s="44"/>
      <c r="BF37" s="44"/>
      <c r="BG37" s="44"/>
      <c r="BH37" s="44"/>
      <c r="BI37" s="44"/>
      <c r="BJ37" s="44"/>
      <c r="BK37" s="44"/>
      <c r="BL37" s="44"/>
    </row>
    <row r="38" spans="2:64" x14ac:dyDescent="0.3">
      <c r="B38" s="47">
        <v>18</v>
      </c>
      <c r="C38" s="48"/>
      <c r="D38" s="49"/>
      <c r="E38" s="50" t="s">
        <v>69</v>
      </c>
      <c r="F38" s="51"/>
      <c r="G38" s="52"/>
      <c r="H38" s="50" t="s">
        <v>54</v>
      </c>
      <c r="I38" s="51"/>
      <c r="J38" s="52"/>
      <c r="K38" s="50" t="s">
        <v>93</v>
      </c>
      <c r="L38" s="51"/>
      <c r="M38" s="51"/>
      <c r="N38" s="51"/>
      <c r="O38" s="51"/>
      <c r="P38" s="52"/>
      <c r="Q38" s="44" t="s">
        <v>237</v>
      </c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/>
      <c r="AC38" s="44"/>
      <c r="AD38" s="44"/>
      <c r="AE38" s="44"/>
      <c r="AF38" s="44"/>
      <c r="AG38" s="44"/>
      <c r="AH38" s="44"/>
      <c r="AI38" s="44"/>
      <c r="AJ38" s="44"/>
      <c r="AK38" s="44"/>
      <c r="AL38" s="44"/>
      <c r="AM38" s="44"/>
      <c r="AN38" s="44" t="s">
        <v>269</v>
      </c>
      <c r="AO38" s="44"/>
      <c r="AP38" s="44"/>
      <c r="AQ38" s="44"/>
      <c r="AR38" s="44"/>
      <c r="AS38" s="44"/>
      <c r="AT38" s="44"/>
      <c r="AU38" s="44"/>
      <c r="AV38" s="44"/>
      <c r="AW38" s="44"/>
      <c r="AX38" s="44"/>
      <c r="AY38" s="44"/>
      <c r="AZ38" s="44"/>
      <c r="BA38" s="44"/>
      <c r="BB38" s="44"/>
      <c r="BC38" s="44"/>
      <c r="BD38" s="44"/>
      <c r="BE38" s="44"/>
      <c r="BF38" s="44"/>
      <c r="BG38" s="44"/>
      <c r="BH38" s="44"/>
      <c r="BI38" s="44"/>
      <c r="BJ38" s="44"/>
      <c r="BK38" s="44"/>
      <c r="BL38" s="44"/>
    </row>
    <row r="39" spans="2:64" x14ac:dyDescent="0.3">
      <c r="B39" s="47">
        <v>19</v>
      </c>
      <c r="C39" s="48"/>
      <c r="D39" s="49"/>
      <c r="E39" s="50" t="s">
        <v>69</v>
      </c>
      <c r="F39" s="51"/>
      <c r="G39" s="52"/>
      <c r="H39" s="50" t="s">
        <v>73</v>
      </c>
      <c r="I39" s="51"/>
      <c r="J39" s="52"/>
      <c r="K39" s="50" t="s">
        <v>118</v>
      </c>
      <c r="L39" s="51"/>
      <c r="M39" s="51"/>
      <c r="N39" s="51"/>
      <c r="O39" s="51"/>
      <c r="P39" s="52"/>
      <c r="Q39" s="44" t="s">
        <v>120</v>
      </c>
      <c r="R39" s="44"/>
      <c r="S39" s="44"/>
      <c r="T39" s="44"/>
      <c r="U39" s="44"/>
      <c r="V39" s="44"/>
      <c r="W39" s="44"/>
      <c r="X39" s="44"/>
      <c r="Y39" s="44"/>
      <c r="Z39" s="44"/>
      <c r="AA39" s="44"/>
      <c r="AB39" s="44"/>
      <c r="AC39" s="44"/>
      <c r="AD39" s="44"/>
      <c r="AE39" s="44"/>
      <c r="AF39" s="44"/>
      <c r="AG39" s="44"/>
      <c r="AH39" s="44"/>
      <c r="AI39" s="44"/>
      <c r="AJ39" s="44"/>
      <c r="AK39" s="44"/>
      <c r="AL39" s="44"/>
      <c r="AM39" s="44"/>
      <c r="AN39" s="44" t="s">
        <v>263</v>
      </c>
      <c r="AO39" s="44"/>
      <c r="AP39" s="44"/>
      <c r="AQ39" s="44"/>
      <c r="AR39" s="44"/>
      <c r="AS39" s="44"/>
      <c r="AT39" s="44"/>
      <c r="AU39" s="44"/>
      <c r="AV39" s="44"/>
      <c r="AW39" s="44"/>
      <c r="AX39" s="44"/>
      <c r="AY39" s="44"/>
      <c r="AZ39" s="44"/>
      <c r="BA39" s="44"/>
      <c r="BB39" s="44"/>
      <c r="BC39" s="44"/>
      <c r="BD39" s="44"/>
      <c r="BE39" s="44"/>
      <c r="BF39" s="44"/>
      <c r="BG39" s="44"/>
      <c r="BH39" s="44"/>
      <c r="BI39" s="44"/>
      <c r="BJ39" s="44"/>
      <c r="BK39" s="44"/>
      <c r="BL39" s="44"/>
    </row>
    <row r="40" spans="2:64" x14ac:dyDescent="0.3">
      <c r="B40" s="47">
        <v>20</v>
      </c>
      <c r="C40" s="48"/>
      <c r="D40" s="49"/>
      <c r="E40" s="50" t="s">
        <v>70</v>
      </c>
      <c r="F40" s="51"/>
      <c r="G40" s="52"/>
      <c r="H40" s="50" t="s">
        <v>73</v>
      </c>
      <c r="I40" s="51"/>
      <c r="J40" s="52"/>
      <c r="K40" s="50" t="s">
        <v>94</v>
      </c>
      <c r="L40" s="51"/>
      <c r="M40" s="51"/>
      <c r="N40" s="51"/>
      <c r="O40" s="51"/>
      <c r="P40" s="52"/>
      <c r="Q40" s="44" t="s">
        <v>119</v>
      </c>
      <c r="R40" s="44"/>
      <c r="S40" s="44"/>
      <c r="T40" s="44"/>
      <c r="U40" s="44"/>
      <c r="V40" s="44"/>
      <c r="W40" s="44"/>
      <c r="X40" s="44"/>
      <c r="Y40" s="44"/>
      <c r="Z40" s="44"/>
      <c r="AA40" s="44"/>
      <c r="AB40" s="44"/>
      <c r="AC40" s="44"/>
      <c r="AD40" s="44"/>
      <c r="AE40" s="44"/>
      <c r="AF40" s="44"/>
      <c r="AG40" s="44"/>
      <c r="AH40" s="44"/>
      <c r="AI40" s="44"/>
      <c r="AJ40" s="44"/>
      <c r="AK40" s="44"/>
      <c r="AL40" s="44"/>
      <c r="AM40" s="44"/>
      <c r="AN40" s="44" t="s">
        <v>264</v>
      </c>
      <c r="AO40" s="44"/>
      <c r="AP40" s="44"/>
      <c r="AQ40" s="44"/>
      <c r="AR40" s="44"/>
      <c r="AS40" s="44"/>
      <c r="AT40" s="44"/>
      <c r="AU40" s="44"/>
      <c r="AV40" s="44"/>
      <c r="AW40" s="44"/>
      <c r="AX40" s="44"/>
      <c r="AY40" s="44"/>
      <c r="AZ40" s="44"/>
      <c r="BA40" s="44"/>
      <c r="BB40" s="44"/>
      <c r="BC40" s="44"/>
      <c r="BD40" s="44"/>
      <c r="BE40" s="44"/>
      <c r="BF40" s="44"/>
      <c r="BG40" s="44"/>
      <c r="BH40" s="44"/>
      <c r="BI40" s="44"/>
      <c r="BJ40" s="44"/>
      <c r="BK40" s="44"/>
      <c r="BL40" s="44"/>
    </row>
    <row r="41" spans="2:64" x14ac:dyDescent="0.3">
      <c r="B41" s="47">
        <v>21</v>
      </c>
      <c r="C41" s="48"/>
      <c r="D41" s="49"/>
      <c r="E41" s="50" t="s">
        <v>71</v>
      </c>
      <c r="F41" s="51"/>
      <c r="G41" s="52"/>
      <c r="H41" s="50" t="s">
        <v>74</v>
      </c>
      <c r="I41" s="51"/>
      <c r="J41" s="52"/>
      <c r="K41" s="50" t="s">
        <v>108</v>
      </c>
      <c r="L41" s="51"/>
      <c r="M41" s="51"/>
      <c r="N41" s="51"/>
      <c r="O41" s="51"/>
      <c r="P41" s="52"/>
      <c r="Q41" s="44" t="s">
        <v>109</v>
      </c>
      <c r="R41" s="44"/>
      <c r="S41" s="44"/>
      <c r="T41" s="44"/>
      <c r="U41" s="44"/>
      <c r="V41" s="44"/>
      <c r="W41" s="44"/>
      <c r="X41" s="44"/>
      <c r="Y41" s="44"/>
      <c r="Z41" s="44"/>
      <c r="AA41" s="44"/>
      <c r="AB41" s="44"/>
      <c r="AC41" s="44"/>
      <c r="AD41" s="44"/>
      <c r="AE41" s="44"/>
      <c r="AF41" s="44"/>
      <c r="AG41" s="44"/>
      <c r="AH41" s="44"/>
      <c r="AI41" s="44"/>
      <c r="AJ41" s="44"/>
      <c r="AK41" s="44"/>
      <c r="AL41" s="44"/>
      <c r="AM41" s="44"/>
      <c r="AN41" s="44" t="s">
        <v>265</v>
      </c>
      <c r="AO41" s="44"/>
      <c r="AP41" s="44"/>
      <c r="AQ41" s="44"/>
      <c r="AR41" s="44"/>
      <c r="AS41" s="44"/>
      <c r="AT41" s="44"/>
      <c r="AU41" s="44"/>
      <c r="AV41" s="44"/>
      <c r="AW41" s="44"/>
      <c r="AX41" s="44"/>
      <c r="AY41" s="44"/>
      <c r="AZ41" s="44"/>
      <c r="BA41" s="44"/>
      <c r="BB41" s="44"/>
      <c r="BC41" s="44"/>
      <c r="BD41" s="44"/>
      <c r="BE41" s="44"/>
      <c r="BF41" s="44"/>
      <c r="BG41" s="44"/>
      <c r="BH41" s="44"/>
      <c r="BI41" s="44"/>
      <c r="BJ41" s="44"/>
      <c r="BK41" s="44"/>
      <c r="BL41" s="44"/>
    </row>
    <row r="42" spans="2:64" x14ac:dyDescent="0.3">
      <c r="B42" s="47">
        <v>22</v>
      </c>
      <c r="C42" s="48"/>
      <c r="D42" s="49"/>
      <c r="E42" s="50" t="s">
        <v>22</v>
      </c>
      <c r="F42" s="51"/>
      <c r="G42" s="52"/>
      <c r="H42" s="50" t="s">
        <v>75</v>
      </c>
      <c r="I42" s="51"/>
      <c r="J42" s="52"/>
      <c r="K42" s="50" t="s">
        <v>95</v>
      </c>
      <c r="L42" s="51"/>
      <c r="M42" s="51"/>
      <c r="N42" s="51"/>
      <c r="O42" s="51"/>
      <c r="P42" s="52"/>
      <c r="Q42" s="44" t="s">
        <v>238</v>
      </c>
      <c r="R42" s="44"/>
      <c r="S42" s="44"/>
      <c r="T42" s="44"/>
      <c r="U42" s="44"/>
      <c r="V42" s="44"/>
      <c r="W42" s="44"/>
      <c r="X42" s="44"/>
      <c r="Y42" s="44"/>
      <c r="Z42" s="44"/>
      <c r="AA42" s="44"/>
      <c r="AB42" s="44"/>
      <c r="AC42" s="44"/>
      <c r="AD42" s="44"/>
      <c r="AE42" s="44"/>
      <c r="AF42" s="44"/>
      <c r="AG42" s="44"/>
      <c r="AH42" s="44"/>
      <c r="AI42" s="44"/>
      <c r="AJ42" s="44"/>
      <c r="AK42" s="44"/>
      <c r="AL42" s="44"/>
      <c r="AM42" s="44"/>
      <c r="AN42" s="44" t="s">
        <v>267</v>
      </c>
      <c r="AO42" s="44"/>
      <c r="AP42" s="44"/>
      <c r="AQ42" s="44"/>
      <c r="AR42" s="44"/>
      <c r="AS42" s="44"/>
      <c r="AT42" s="44"/>
      <c r="AU42" s="44"/>
      <c r="AV42" s="44"/>
      <c r="AW42" s="44"/>
      <c r="AX42" s="44"/>
      <c r="AY42" s="44"/>
      <c r="AZ42" s="44"/>
      <c r="BA42" s="44"/>
      <c r="BB42" s="44"/>
      <c r="BC42" s="44"/>
      <c r="BD42" s="44"/>
      <c r="BE42" s="44"/>
      <c r="BF42" s="44"/>
      <c r="BG42" s="44"/>
      <c r="BH42" s="44"/>
      <c r="BI42" s="44"/>
      <c r="BJ42" s="44"/>
      <c r="BK42" s="44"/>
      <c r="BL42" s="44"/>
    </row>
    <row r="43" spans="2:64" x14ac:dyDescent="0.3">
      <c r="B43" s="47">
        <v>23</v>
      </c>
      <c r="C43" s="48"/>
      <c r="D43" s="49"/>
      <c r="E43" s="50" t="s">
        <v>72</v>
      </c>
      <c r="F43" s="51"/>
      <c r="G43" s="52"/>
      <c r="H43" s="50" t="s">
        <v>76</v>
      </c>
      <c r="I43" s="51"/>
      <c r="J43" s="52"/>
      <c r="K43" s="50" t="s">
        <v>124</v>
      </c>
      <c r="L43" s="51"/>
      <c r="M43" s="51"/>
      <c r="N43" s="51"/>
      <c r="O43" s="51"/>
      <c r="P43" s="52"/>
      <c r="Q43" s="44" t="s">
        <v>126</v>
      </c>
      <c r="R43" s="44"/>
      <c r="S43" s="44"/>
      <c r="T43" s="44"/>
      <c r="U43" s="44"/>
      <c r="V43" s="44"/>
      <c r="W43" s="44"/>
      <c r="X43" s="44"/>
      <c r="Y43" s="44"/>
      <c r="Z43" s="44"/>
      <c r="AA43" s="44"/>
      <c r="AB43" s="44"/>
      <c r="AC43" s="44"/>
      <c r="AD43" s="44"/>
      <c r="AE43" s="44"/>
      <c r="AF43" s="44"/>
      <c r="AG43" s="44"/>
      <c r="AH43" s="44"/>
      <c r="AI43" s="44"/>
      <c r="AJ43" s="44"/>
      <c r="AK43" s="44"/>
      <c r="AL43" s="44"/>
      <c r="AM43" s="44"/>
      <c r="AN43" s="44" t="s">
        <v>266</v>
      </c>
      <c r="AO43" s="44"/>
      <c r="AP43" s="44"/>
      <c r="AQ43" s="44"/>
      <c r="AR43" s="44"/>
      <c r="AS43" s="44"/>
      <c r="AT43" s="44"/>
      <c r="AU43" s="44"/>
      <c r="AV43" s="44"/>
      <c r="AW43" s="44"/>
      <c r="AX43" s="44"/>
      <c r="AY43" s="44"/>
      <c r="AZ43" s="44"/>
      <c r="BA43" s="44"/>
      <c r="BB43" s="44"/>
      <c r="BC43" s="44"/>
      <c r="BD43" s="44"/>
      <c r="BE43" s="44"/>
      <c r="BF43" s="44"/>
      <c r="BG43" s="44"/>
      <c r="BH43" s="44"/>
      <c r="BI43" s="44"/>
      <c r="BJ43" s="44"/>
      <c r="BK43" s="44"/>
      <c r="BL43" s="44"/>
    </row>
    <row r="44" spans="2:64" x14ac:dyDescent="0.3">
      <c r="B44" s="47">
        <v>24</v>
      </c>
      <c r="C44" s="48"/>
      <c r="D44" s="49"/>
      <c r="E44" s="50" t="s">
        <v>68</v>
      </c>
      <c r="F44" s="51"/>
      <c r="G44" s="52"/>
      <c r="H44" s="50" t="s">
        <v>77</v>
      </c>
      <c r="I44" s="51"/>
      <c r="J44" s="52"/>
      <c r="K44" s="50" t="s">
        <v>96</v>
      </c>
      <c r="L44" s="51"/>
      <c r="M44" s="51"/>
      <c r="N44" s="51"/>
      <c r="O44" s="51"/>
      <c r="P44" s="52"/>
      <c r="Q44" s="44" t="s">
        <v>125</v>
      </c>
      <c r="R44" s="44"/>
      <c r="S44" s="44"/>
      <c r="T44" s="44"/>
      <c r="U44" s="44"/>
      <c r="V44" s="44"/>
      <c r="W44" s="44"/>
      <c r="X44" s="44"/>
      <c r="Y44" s="44"/>
      <c r="Z44" s="44"/>
      <c r="AA44" s="44"/>
      <c r="AB44" s="44"/>
      <c r="AC44" s="44"/>
      <c r="AD44" s="44"/>
      <c r="AE44" s="44"/>
      <c r="AF44" s="44"/>
      <c r="AG44" s="44"/>
      <c r="AH44" s="44"/>
      <c r="AI44" s="44"/>
      <c r="AJ44" s="44"/>
      <c r="AK44" s="44"/>
      <c r="AL44" s="44"/>
      <c r="AM44" s="44"/>
      <c r="AN44" s="44" t="s">
        <v>268</v>
      </c>
      <c r="AO44" s="44"/>
      <c r="AP44" s="44"/>
      <c r="AQ44" s="44"/>
      <c r="AR44" s="44"/>
      <c r="AS44" s="44"/>
      <c r="AT44" s="44"/>
      <c r="AU44" s="44"/>
      <c r="AV44" s="44"/>
      <c r="AW44" s="44"/>
      <c r="AX44" s="44"/>
      <c r="AY44" s="44"/>
      <c r="AZ44" s="44"/>
      <c r="BA44" s="44"/>
      <c r="BB44" s="44"/>
      <c r="BC44" s="44"/>
      <c r="BD44" s="44"/>
      <c r="BE44" s="44"/>
      <c r="BF44" s="44"/>
      <c r="BG44" s="44"/>
      <c r="BH44" s="44"/>
      <c r="BI44" s="44"/>
      <c r="BJ44" s="44"/>
      <c r="BK44" s="44"/>
      <c r="BL44" s="44"/>
    </row>
    <row r="45" spans="2:64" x14ac:dyDescent="0.3">
      <c r="B45" s="53"/>
      <c r="C45" s="53"/>
      <c r="D45" s="53"/>
      <c r="E45" s="54"/>
      <c r="F45" s="54"/>
      <c r="G45" s="54"/>
      <c r="H45" s="54"/>
      <c r="I45" s="54"/>
      <c r="J45" s="54"/>
      <c r="K45" s="54"/>
      <c r="L45" s="54"/>
      <c r="M45" s="54"/>
      <c r="N45" s="54"/>
      <c r="O45" s="54"/>
      <c r="P45" s="54"/>
    </row>
    <row r="46" spans="2:64" x14ac:dyDescent="0.3">
      <c r="B46" s="45"/>
      <c r="C46" s="45"/>
      <c r="D46" s="45"/>
      <c r="E46" s="46"/>
      <c r="F46" s="46"/>
      <c r="G46" s="46"/>
      <c r="H46" s="46"/>
      <c r="I46" s="46"/>
      <c r="J46" s="46"/>
      <c r="K46" s="46"/>
      <c r="L46" s="46"/>
      <c r="M46" s="46"/>
      <c r="N46" s="46"/>
      <c r="O46" s="46"/>
      <c r="P46" s="46"/>
    </row>
    <row r="47" spans="2:64" x14ac:dyDescent="0.3">
      <c r="B47" s="45"/>
      <c r="C47" s="45"/>
      <c r="D47" s="45"/>
      <c r="E47" s="46"/>
      <c r="F47" s="46"/>
      <c r="G47" s="46"/>
      <c r="H47" s="46"/>
      <c r="I47" s="46"/>
      <c r="J47" s="46"/>
      <c r="K47" s="46"/>
      <c r="L47" s="46"/>
      <c r="M47" s="46"/>
      <c r="N47" s="46"/>
      <c r="O47" s="46"/>
      <c r="P47" s="46"/>
    </row>
    <row r="48" spans="2:64" x14ac:dyDescent="0.3">
      <c r="B48" s="45"/>
      <c r="C48" s="45"/>
      <c r="D48" s="45"/>
      <c r="E48" s="46"/>
      <c r="F48" s="46"/>
      <c r="G48" s="46"/>
      <c r="H48" s="46"/>
      <c r="I48" s="46"/>
      <c r="J48" s="46"/>
      <c r="K48" s="46"/>
      <c r="L48" s="46"/>
      <c r="M48" s="46"/>
      <c r="N48" s="46"/>
      <c r="O48" s="46"/>
      <c r="P48" s="46"/>
    </row>
    <row r="49" spans="2:58" x14ac:dyDescent="0.3">
      <c r="B49" s="45"/>
      <c r="C49" s="45"/>
      <c r="D49" s="45"/>
      <c r="E49" s="46"/>
      <c r="F49" s="46"/>
      <c r="G49" s="46"/>
      <c r="H49" s="46"/>
      <c r="I49" s="46"/>
      <c r="J49" s="46"/>
      <c r="K49" s="46"/>
      <c r="L49" s="46"/>
      <c r="M49" s="46"/>
      <c r="N49" s="46"/>
      <c r="O49" s="46"/>
      <c r="P49" s="46"/>
    </row>
    <row r="50" spans="2:58" x14ac:dyDescent="0.3">
      <c r="B50" s="45"/>
      <c r="C50" s="45"/>
      <c r="D50" s="45"/>
      <c r="E50" s="46"/>
      <c r="F50" s="46"/>
      <c r="G50" s="46"/>
      <c r="H50" s="46"/>
      <c r="I50" s="46"/>
      <c r="J50" s="46"/>
      <c r="K50" s="46"/>
      <c r="L50" s="46"/>
      <c r="M50" s="46"/>
      <c r="N50" s="46"/>
      <c r="O50" s="46"/>
      <c r="P50" s="46"/>
    </row>
    <row r="51" spans="2:58" x14ac:dyDescent="0.3">
      <c r="B51" s="45"/>
      <c r="C51" s="45"/>
      <c r="D51" s="45"/>
      <c r="E51" s="46"/>
      <c r="F51" s="46"/>
      <c r="G51" s="46"/>
      <c r="H51" s="46"/>
      <c r="I51" s="46"/>
      <c r="J51" s="46"/>
      <c r="K51" s="46"/>
      <c r="L51" s="46"/>
      <c r="M51" s="46"/>
      <c r="N51" s="46"/>
      <c r="O51" s="46"/>
      <c r="P51" s="46"/>
    </row>
    <row r="52" spans="2:58" x14ac:dyDescent="0.3">
      <c r="B52" s="24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23"/>
      <c r="AN52" s="23"/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</row>
    <row r="53" spans="2:58" x14ac:dyDescent="0.3">
      <c r="B53" s="24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23"/>
      <c r="AN53" s="23"/>
      <c r="AO53" s="23"/>
      <c r="AP53" s="23"/>
      <c r="AQ53" s="23"/>
      <c r="AR53" s="23"/>
      <c r="AS53" s="23"/>
      <c r="AT53" s="23"/>
      <c r="AU53" s="23"/>
      <c r="AV53" s="23"/>
      <c r="AW53" s="23"/>
      <c r="AX53" s="23"/>
      <c r="AY53" s="23"/>
      <c r="AZ53" s="23"/>
      <c r="BA53" s="23"/>
      <c r="BB53" s="23"/>
      <c r="BC53" s="23"/>
      <c r="BD53" s="23"/>
      <c r="BE53" s="23"/>
      <c r="BF53" s="23"/>
    </row>
    <row r="54" spans="2:58" x14ac:dyDescent="0.3">
      <c r="B54" s="24"/>
      <c r="C54" s="62"/>
      <c r="D54" s="62"/>
      <c r="E54" s="62"/>
      <c r="F54" s="62"/>
      <c r="G54" s="62"/>
      <c r="H54" s="62"/>
      <c r="I54" s="62"/>
      <c r="J54" s="62"/>
      <c r="K54" s="62"/>
      <c r="L54" s="62"/>
      <c r="M54" s="62"/>
      <c r="N54" s="62"/>
      <c r="O54" s="62"/>
      <c r="P54" s="62"/>
      <c r="Q54" s="62"/>
      <c r="R54" s="62"/>
      <c r="S54" s="62"/>
      <c r="T54" s="62"/>
      <c r="U54" s="62"/>
      <c r="V54" s="62"/>
      <c r="W54" s="62"/>
      <c r="X54" s="62"/>
      <c r="Y54" s="62"/>
      <c r="Z54" s="62"/>
      <c r="AA54" s="62"/>
      <c r="AB54" s="62"/>
      <c r="AC54" s="62"/>
      <c r="AD54" s="62"/>
      <c r="AE54" s="62"/>
      <c r="AF54" s="62"/>
      <c r="AG54" s="62"/>
      <c r="AH54" s="62"/>
      <c r="AI54" s="62"/>
      <c r="AJ54" s="62"/>
      <c r="AK54" s="62"/>
      <c r="AL54" s="62"/>
      <c r="AM54" s="62"/>
      <c r="AN54" s="62"/>
      <c r="AO54" s="62"/>
      <c r="AP54" s="62"/>
      <c r="AQ54" s="62"/>
      <c r="AR54" s="62"/>
      <c r="AS54" s="62"/>
      <c r="AT54" s="62"/>
      <c r="AU54" s="62"/>
      <c r="AV54" s="62"/>
      <c r="AW54" s="62"/>
      <c r="AX54" s="62"/>
      <c r="AY54" s="23"/>
      <c r="AZ54" s="23"/>
      <c r="BA54" s="23"/>
      <c r="BB54" s="23"/>
      <c r="BC54" s="23"/>
      <c r="BD54" s="23"/>
      <c r="BE54" s="23"/>
      <c r="BF54" s="23"/>
    </row>
    <row r="55" spans="2:58" x14ac:dyDescent="0.3">
      <c r="B55" s="24"/>
      <c r="C55" s="62"/>
      <c r="D55" s="62"/>
      <c r="E55" s="62"/>
      <c r="F55" s="62"/>
      <c r="G55" s="62"/>
      <c r="H55" s="62"/>
      <c r="I55" s="62"/>
      <c r="J55" s="62"/>
      <c r="K55" s="63"/>
      <c r="L55" s="63"/>
      <c r="M55" s="63"/>
      <c r="N55" s="63"/>
      <c r="O55" s="63"/>
      <c r="P55" s="63"/>
      <c r="Q55" s="63"/>
      <c r="R55" s="63"/>
      <c r="S55" s="63"/>
      <c r="T55" s="63"/>
      <c r="U55" s="63"/>
      <c r="V55" s="63"/>
      <c r="W55" s="63"/>
      <c r="X55" s="63"/>
      <c r="Y55" s="63"/>
      <c r="Z55" s="63"/>
      <c r="AA55" s="63"/>
      <c r="AB55" s="63"/>
      <c r="AC55" s="63"/>
      <c r="AD55" s="63"/>
      <c r="AE55" s="63"/>
      <c r="AF55" s="63"/>
      <c r="AG55" s="63"/>
      <c r="AH55" s="63"/>
      <c r="AI55" s="74"/>
      <c r="AJ55" s="74"/>
      <c r="AK55" s="74"/>
      <c r="AL55" s="74"/>
      <c r="AM55" s="74"/>
      <c r="AN55" s="74"/>
      <c r="AO55" s="74"/>
      <c r="AP55" s="74"/>
      <c r="AQ55" s="63"/>
      <c r="AR55" s="63"/>
      <c r="AS55" s="63"/>
      <c r="AT55" s="63"/>
      <c r="AU55" s="63"/>
      <c r="AV55" s="63"/>
      <c r="AW55" s="63"/>
      <c r="AX55" s="63"/>
      <c r="AY55" s="23"/>
      <c r="AZ55" s="23"/>
      <c r="BA55" s="23"/>
      <c r="BB55" s="23"/>
      <c r="BC55" s="23"/>
      <c r="BD55" s="23"/>
      <c r="BE55" s="23"/>
      <c r="BF55" s="23"/>
    </row>
    <row r="56" spans="2:58" x14ac:dyDescent="0.3">
      <c r="B56" s="24"/>
      <c r="C56" s="62"/>
      <c r="D56" s="62"/>
      <c r="E56" s="62"/>
      <c r="F56" s="62"/>
      <c r="G56" s="62"/>
      <c r="H56" s="62"/>
      <c r="I56" s="62"/>
      <c r="J56" s="62"/>
      <c r="K56" s="71"/>
      <c r="L56" s="71"/>
      <c r="M56" s="71"/>
      <c r="N56" s="71"/>
      <c r="O56" s="71"/>
      <c r="P56" s="71"/>
      <c r="Q56" s="71"/>
      <c r="R56" s="71"/>
      <c r="S56" s="72"/>
      <c r="T56" s="72"/>
      <c r="U56" s="72"/>
      <c r="V56" s="72"/>
      <c r="W56" s="72"/>
      <c r="X56" s="72"/>
      <c r="Y56" s="72"/>
      <c r="Z56" s="72"/>
      <c r="AA56" s="72"/>
      <c r="AB56" s="72"/>
      <c r="AC56" s="72"/>
      <c r="AD56" s="72"/>
      <c r="AE56" s="72"/>
      <c r="AF56" s="72"/>
      <c r="AG56" s="72"/>
      <c r="AH56" s="72"/>
      <c r="AI56" s="72"/>
      <c r="AJ56" s="72"/>
      <c r="AK56" s="72"/>
      <c r="AL56" s="72"/>
      <c r="AM56" s="72"/>
      <c r="AN56" s="72"/>
      <c r="AO56" s="72"/>
      <c r="AP56" s="72"/>
      <c r="AQ56" s="72"/>
      <c r="AR56" s="72"/>
      <c r="AS56" s="72"/>
      <c r="AT56" s="72"/>
      <c r="AU56" s="72"/>
      <c r="AV56" s="72"/>
      <c r="AW56" s="72"/>
      <c r="AX56" s="72"/>
      <c r="AY56" s="23"/>
      <c r="AZ56" s="23"/>
      <c r="BA56" s="23"/>
      <c r="BB56" s="23"/>
      <c r="BC56" s="23"/>
      <c r="BD56" s="23"/>
      <c r="BE56" s="23"/>
      <c r="BF56" s="23"/>
    </row>
    <row r="57" spans="2:58" x14ac:dyDescent="0.3">
      <c r="B57" s="24"/>
      <c r="C57" s="62"/>
      <c r="D57" s="62"/>
      <c r="E57" s="62"/>
      <c r="F57" s="62"/>
      <c r="G57" s="62"/>
      <c r="H57" s="62"/>
      <c r="I57" s="62"/>
      <c r="J57" s="62"/>
      <c r="K57" s="73"/>
      <c r="L57" s="73"/>
      <c r="M57" s="73"/>
      <c r="N57" s="73"/>
      <c r="O57" s="73"/>
      <c r="P57" s="73"/>
      <c r="Q57" s="73"/>
      <c r="R57" s="73"/>
      <c r="S57" s="64"/>
      <c r="T57" s="64"/>
      <c r="U57" s="64"/>
      <c r="V57" s="64"/>
      <c r="W57" s="64"/>
      <c r="X57" s="64"/>
      <c r="Y57" s="64"/>
      <c r="Z57" s="64"/>
      <c r="AA57" s="64"/>
      <c r="AB57" s="64"/>
      <c r="AC57" s="64"/>
      <c r="AD57" s="64"/>
      <c r="AE57" s="64"/>
      <c r="AF57" s="64"/>
      <c r="AG57" s="64"/>
      <c r="AH57" s="64"/>
      <c r="AI57" s="64"/>
      <c r="AJ57" s="64"/>
      <c r="AK57" s="64"/>
      <c r="AL57" s="64"/>
      <c r="AM57" s="64"/>
      <c r="AN57" s="64"/>
      <c r="AO57" s="64"/>
      <c r="AP57" s="64"/>
      <c r="AQ57" s="64"/>
      <c r="AR57" s="64"/>
      <c r="AS57" s="64"/>
      <c r="AT57" s="64"/>
      <c r="AU57" s="64"/>
      <c r="AV57" s="64"/>
      <c r="AW57" s="64"/>
      <c r="AX57" s="64"/>
      <c r="AY57" s="23"/>
      <c r="AZ57" s="23"/>
      <c r="BA57" s="23"/>
      <c r="BB57" s="23"/>
      <c r="BC57" s="23"/>
      <c r="BD57" s="23"/>
      <c r="BE57" s="23"/>
      <c r="BF57" s="23"/>
    </row>
    <row r="58" spans="2:58" x14ac:dyDescent="0.3">
      <c r="B58" s="24"/>
      <c r="C58" s="62"/>
      <c r="D58" s="62"/>
      <c r="E58" s="62"/>
      <c r="F58" s="62"/>
      <c r="G58" s="62"/>
      <c r="H58" s="62"/>
      <c r="I58" s="62"/>
      <c r="J58" s="62"/>
      <c r="K58" s="71"/>
      <c r="L58" s="71"/>
      <c r="M58" s="71"/>
      <c r="N58" s="71"/>
      <c r="O58" s="71"/>
      <c r="P58" s="71"/>
      <c r="Q58" s="71"/>
      <c r="R58" s="71"/>
      <c r="S58" s="72"/>
      <c r="T58" s="72"/>
      <c r="U58" s="72"/>
      <c r="V58" s="72"/>
      <c r="W58" s="72"/>
      <c r="X58" s="72"/>
      <c r="Y58" s="72"/>
      <c r="Z58" s="72"/>
      <c r="AA58" s="72"/>
      <c r="AB58" s="72"/>
      <c r="AC58" s="72"/>
      <c r="AD58" s="72"/>
      <c r="AE58" s="72"/>
      <c r="AF58" s="72"/>
      <c r="AG58" s="72"/>
      <c r="AH58" s="72"/>
      <c r="AI58" s="72"/>
      <c r="AJ58" s="72"/>
      <c r="AK58" s="72"/>
      <c r="AL58" s="72"/>
      <c r="AM58" s="72"/>
      <c r="AN58" s="72"/>
      <c r="AO58" s="72"/>
      <c r="AP58" s="72"/>
      <c r="AQ58" s="72"/>
      <c r="AR58" s="72"/>
      <c r="AS58" s="72"/>
      <c r="AT58" s="72"/>
      <c r="AU58" s="72"/>
      <c r="AV58" s="72"/>
      <c r="AW58" s="72"/>
      <c r="AX58" s="72"/>
      <c r="AY58" s="23"/>
      <c r="AZ58" s="23"/>
      <c r="BA58" s="23"/>
      <c r="BB58" s="23"/>
      <c r="BC58" s="23"/>
      <c r="BD58" s="23"/>
      <c r="BE58" s="23"/>
      <c r="BF58" s="23"/>
    </row>
    <row r="59" spans="2:58" x14ac:dyDescent="0.3">
      <c r="B59" s="24"/>
      <c r="C59" s="62"/>
      <c r="D59" s="62"/>
      <c r="E59" s="62"/>
      <c r="F59" s="62"/>
      <c r="G59" s="62"/>
      <c r="H59" s="62"/>
      <c r="I59" s="62"/>
      <c r="J59" s="62"/>
      <c r="K59" s="73"/>
      <c r="L59" s="73"/>
      <c r="M59" s="73"/>
      <c r="N59" s="73"/>
      <c r="O59" s="73"/>
      <c r="P59" s="73"/>
      <c r="Q59" s="73"/>
      <c r="R59" s="73"/>
      <c r="S59" s="64"/>
      <c r="T59" s="64"/>
      <c r="U59" s="64"/>
      <c r="V59" s="64"/>
      <c r="W59" s="64"/>
      <c r="X59" s="64"/>
      <c r="Y59" s="64"/>
      <c r="Z59" s="64"/>
      <c r="AA59" s="64"/>
      <c r="AB59" s="64"/>
      <c r="AC59" s="64"/>
      <c r="AD59" s="64"/>
      <c r="AE59" s="64"/>
      <c r="AF59" s="64"/>
      <c r="AG59" s="64"/>
      <c r="AH59" s="64"/>
      <c r="AI59" s="64"/>
      <c r="AJ59" s="64"/>
      <c r="AK59" s="64"/>
      <c r="AL59" s="64"/>
      <c r="AM59" s="64"/>
      <c r="AN59" s="64"/>
      <c r="AO59" s="64"/>
      <c r="AP59" s="64"/>
      <c r="AQ59" s="64"/>
      <c r="AR59" s="64"/>
      <c r="AS59" s="64"/>
      <c r="AT59" s="64"/>
      <c r="AU59" s="64"/>
      <c r="AV59" s="64"/>
      <c r="AW59" s="64"/>
      <c r="AX59" s="64"/>
      <c r="AY59" s="23"/>
      <c r="AZ59" s="23"/>
      <c r="BA59" s="23"/>
      <c r="BB59" s="23"/>
      <c r="BC59" s="23"/>
      <c r="BD59" s="23"/>
      <c r="BE59" s="23"/>
      <c r="BF59" s="23"/>
    </row>
    <row r="60" spans="2:58" x14ac:dyDescent="0.3">
      <c r="B60" s="24"/>
      <c r="C60" s="62"/>
      <c r="D60" s="62"/>
      <c r="E60" s="62"/>
      <c r="F60" s="62"/>
      <c r="G60" s="62"/>
      <c r="H60" s="62"/>
      <c r="I60" s="62"/>
      <c r="J60" s="62"/>
      <c r="K60" s="71"/>
      <c r="L60" s="71"/>
      <c r="M60" s="71"/>
      <c r="N60" s="71"/>
      <c r="O60" s="71"/>
      <c r="P60" s="71"/>
      <c r="Q60" s="71"/>
      <c r="R60" s="71"/>
      <c r="S60" s="72"/>
      <c r="T60" s="72"/>
      <c r="U60" s="72"/>
      <c r="V60" s="72"/>
      <c r="W60" s="72"/>
      <c r="X60" s="72"/>
      <c r="Y60" s="72"/>
      <c r="Z60" s="72"/>
      <c r="AA60" s="72"/>
      <c r="AB60" s="72"/>
      <c r="AC60" s="72"/>
      <c r="AD60" s="72"/>
      <c r="AE60" s="72"/>
      <c r="AF60" s="72"/>
      <c r="AG60" s="72"/>
      <c r="AH60" s="72"/>
      <c r="AI60" s="72"/>
      <c r="AJ60" s="72"/>
      <c r="AK60" s="72"/>
      <c r="AL60" s="72"/>
      <c r="AM60" s="72"/>
      <c r="AN60" s="72"/>
      <c r="AO60" s="72"/>
      <c r="AP60" s="72"/>
      <c r="AQ60" s="72"/>
      <c r="AR60" s="72"/>
      <c r="AS60" s="72"/>
      <c r="AT60" s="72"/>
      <c r="AU60" s="72"/>
      <c r="AV60" s="72"/>
      <c r="AW60" s="72"/>
      <c r="AX60" s="72"/>
      <c r="AY60" s="23"/>
      <c r="AZ60" s="23"/>
      <c r="BA60" s="23"/>
      <c r="BB60" s="23"/>
      <c r="BC60" s="23"/>
      <c r="BD60" s="23"/>
      <c r="BE60" s="23"/>
      <c r="BF60" s="23"/>
    </row>
    <row r="61" spans="2:58" x14ac:dyDescent="0.3">
      <c r="B61" s="24"/>
      <c r="C61" s="62"/>
      <c r="D61" s="62"/>
      <c r="E61" s="62"/>
      <c r="F61" s="62"/>
      <c r="G61" s="62"/>
      <c r="H61" s="62"/>
      <c r="I61" s="62"/>
      <c r="J61" s="62"/>
      <c r="K61" s="73"/>
      <c r="L61" s="73"/>
      <c r="M61" s="73"/>
      <c r="N61" s="73"/>
      <c r="O61" s="73"/>
      <c r="P61" s="73"/>
      <c r="Q61" s="73"/>
      <c r="R61" s="73"/>
      <c r="S61" s="64"/>
      <c r="T61" s="64"/>
      <c r="U61" s="64"/>
      <c r="V61" s="64"/>
      <c r="W61" s="64"/>
      <c r="X61" s="64"/>
      <c r="Y61" s="64"/>
      <c r="Z61" s="64"/>
      <c r="AA61" s="64"/>
      <c r="AB61" s="64"/>
      <c r="AC61" s="64"/>
      <c r="AD61" s="64"/>
      <c r="AE61" s="64"/>
      <c r="AF61" s="64"/>
      <c r="AG61" s="64"/>
      <c r="AH61" s="64"/>
      <c r="AI61" s="64"/>
      <c r="AJ61" s="73"/>
      <c r="AK61" s="73"/>
      <c r="AL61" s="73"/>
      <c r="AM61" s="73"/>
      <c r="AN61" s="73"/>
      <c r="AO61" s="73"/>
      <c r="AP61" s="73"/>
      <c r="AQ61" s="64"/>
      <c r="AR61" s="64"/>
      <c r="AS61" s="64"/>
      <c r="AT61" s="64"/>
      <c r="AU61" s="64"/>
      <c r="AV61" s="64"/>
      <c r="AW61" s="64"/>
      <c r="AX61" s="64"/>
      <c r="AY61" s="23"/>
      <c r="AZ61" s="23"/>
      <c r="BA61" s="23"/>
      <c r="BB61" s="23"/>
      <c r="BC61" s="23"/>
      <c r="BD61" s="23"/>
      <c r="BE61" s="23"/>
      <c r="BF61" s="23"/>
    </row>
    <row r="62" spans="2:58" x14ac:dyDescent="0.3">
      <c r="B62" s="24"/>
      <c r="C62" s="23"/>
      <c r="D62" s="23"/>
      <c r="E62" s="23"/>
      <c r="F62" s="23"/>
      <c r="G62" s="23"/>
      <c r="H62" s="23"/>
      <c r="I62" s="23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/>
      <c r="AG62" s="23"/>
      <c r="AH62" s="23"/>
      <c r="AI62" s="23"/>
      <c r="AJ62" s="23"/>
      <c r="AK62" s="23"/>
      <c r="AL62" s="23"/>
      <c r="AM62" s="23"/>
      <c r="AN62" s="23"/>
      <c r="AO62" s="23"/>
      <c r="AP62" s="23"/>
      <c r="AQ62" s="23"/>
      <c r="AR62" s="23"/>
      <c r="AS62" s="23"/>
      <c r="AT62" s="23"/>
      <c r="AU62" s="23"/>
      <c r="AV62" s="23"/>
      <c r="AW62" s="23"/>
      <c r="AX62" s="23"/>
      <c r="AY62" s="23"/>
      <c r="AZ62" s="23"/>
      <c r="BA62" s="23"/>
      <c r="BB62" s="23"/>
      <c r="BC62" s="23"/>
      <c r="BD62" s="23"/>
      <c r="BE62" s="23"/>
      <c r="BF62" s="23"/>
    </row>
    <row r="63" spans="2:58" x14ac:dyDescent="0.3">
      <c r="B63" s="24"/>
      <c r="C63" s="24"/>
      <c r="D63" s="23"/>
      <c r="E63" s="23"/>
      <c r="F63" s="23"/>
      <c r="G63" s="23"/>
      <c r="H63" s="23"/>
      <c r="I63" s="23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/>
      <c r="AG63" s="23"/>
      <c r="AH63" s="23"/>
      <c r="AI63" s="23"/>
      <c r="AJ63" s="23"/>
      <c r="AK63" s="23"/>
      <c r="AL63" s="23"/>
      <c r="AM63" s="23"/>
      <c r="AN63" s="23"/>
      <c r="AO63" s="23"/>
      <c r="AP63" s="23"/>
      <c r="AQ63" s="23"/>
      <c r="AR63" s="23"/>
      <c r="AS63" s="23"/>
      <c r="AT63" s="23"/>
      <c r="AU63" s="23"/>
      <c r="AV63" s="23"/>
      <c r="AW63" s="23"/>
      <c r="AX63" s="23"/>
      <c r="AY63" s="23"/>
      <c r="AZ63" s="23"/>
      <c r="BA63" s="23"/>
      <c r="BB63" s="23"/>
      <c r="BC63" s="23"/>
      <c r="BD63" s="23"/>
      <c r="BE63" s="23"/>
      <c r="BF63" s="23"/>
    </row>
    <row r="64" spans="2:58" x14ac:dyDescent="0.3">
      <c r="B64" s="24"/>
      <c r="C64" s="23"/>
      <c r="D64" s="23"/>
      <c r="E64" s="23"/>
      <c r="F64" s="23"/>
      <c r="G64" s="23"/>
      <c r="H64" s="23"/>
      <c r="I64" s="23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  <c r="AG64" s="23"/>
      <c r="AH64" s="23"/>
      <c r="AI64" s="23"/>
      <c r="AJ64" s="23"/>
      <c r="AK64" s="23"/>
      <c r="AL64" s="23"/>
      <c r="AM64" s="23"/>
      <c r="AN64" s="23"/>
      <c r="AO64" s="23"/>
      <c r="AP64" s="23"/>
      <c r="AQ64" s="23"/>
      <c r="AR64" s="23"/>
      <c r="AS64" s="23"/>
      <c r="AT64" s="23"/>
      <c r="AU64" s="23"/>
      <c r="AV64" s="23"/>
      <c r="AW64" s="23"/>
      <c r="AX64" s="23"/>
      <c r="AY64" s="23"/>
      <c r="AZ64" s="23"/>
      <c r="BA64" s="23"/>
      <c r="BB64" s="23"/>
      <c r="BC64" s="23"/>
      <c r="BD64" s="23"/>
      <c r="BE64" s="23"/>
      <c r="BF64" s="23"/>
    </row>
    <row r="65" spans="2:58" x14ac:dyDescent="0.3">
      <c r="B65" s="24"/>
      <c r="C65" s="23"/>
      <c r="D65" s="23"/>
      <c r="E65" s="23"/>
      <c r="F65" s="23"/>
      <c r="G65" s="23"/>
      <c r="H65" s="23"/>
      <c r="I65" s="23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  <c r="AG65" s="23"/>
      <c r="AH65" s="23"/>
      <c r="AI65" s="23"/>
      <c r="AJ65" s="23"/>
      <c r="AK65" s="23"/>
      <c r="AL65" s="23"/>
      <c r="AM65" s="23"/>
      <c r="AN65" s="23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</row>
    <row r="74" spans="2:58" x14ac:dyDescent="0.3">
      <c r="C74" s="3"/>
    </row>
    <row r="96" spans="1:140" s="1" customFormat="1" x14ac:dyDescent="0.3">
      <c r="A96" s="4"/>
      <c r="B96" s="3"/>
      <c r="C96" s="14"/>
      <c r="D96" s="14"/>
      <c r="E96" s="14"/>
      <c r="F96" s="14"/>
      <c r="G96" s="14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14"/>
      <c r="AE96" s="14"/>
      <c r="AF96" s="14"/>
      <c r="AG96" s="14"/>
      <c r="AH96" s="14"/>
      <c r="AI96" s="14"/>
      <c r="AJ96" s="14"/>
      <c r="AK96" s="14"/>
      <c r="AL96" s="14"/>
      <c r="AM96" s="14"/>
      <c r="AN96" s="14"/>
      <c r="AO96" s="14"/>
      <c r="AP96" s="14"/>
      <c r="AQ96" s="14"/>
      <c r="AR96" s="14"/>
      <c r="AS96" s="14"/>
      <c r="AT96" s="14"/>
      <c r="AU96" s="14"/>
      <c r="AV96" s="14"/>
      <c r="AW96" s="14"/>
      <c r="AX96" s="14"/>
      <c r="AY96" s="14"/>
      <c r="AZ96" s="14"/>
      <c r="BA96" s="14"/>
      <c r="BB96" s="14"/>
      <c r="BC96" s="14"/>
      <c r="BD96" s="14"/>
      <c r="BE96" s="14"/>
      <c r="BF96" s="14"/>
      <c r="BG96" s="14"/>
      <c r="BH96" s="14"/>
      <c r="BI96" s="14"/>
      <c r="BJ96" s="14"/>
      <c r="BK96" s="14"/>
      <c r="BL96" s="14"/>
      <c r="BM96" s="14"/>
      <c r="BN96" s="14"/>
      <c r="BO96" s="14"/>
      <c r="BP96" s="14"/>
      <c r="BQ96" s="14"/>
      <c r="BR96" s="14"/>
      <c r="BS96" s="14"/>
      <c r="BT96" s="14"/>
      <c r="BU96" s="14"/>
      <c r="BV96" s="14"/>
      <c r="BW96" s="14"/>
      <c r="BX96" s="14"/>
      <c r="BY96" s="14"/>
      <c r="BZ96" s="14"/>
      <c r="CA96" s="14"/>
      <c r="CB96" s="14"/>
      <c r="CC96" s="14"/>
      <c r="CD96" s="14"/>
      <c r="CE96" s="14"/>
      <c r="CF96" s="14"/>
      <c r="CG96" s="14"/>
      <c r="CH96" s="14"/>
      <c r="CI96" s="14"/>
      <c r="CJ96" s="14"/>
      <c r="CK96" s="14"/>
      <c r="CL96" s="14"/>
      <c r="CM96" s="14"/>
      <c r="CN96" s="14"/>
      <c r="CO96" s="14"/>
      <c r="CP96" s="14"/>
      <c r="CQ96" s="14"/>
      <c r="CR96" s="14"/>
      <c r="CS96" s="14"/>
      <c r="CT96" s="14"/>
      <c r="CU96" s="14"/>
      <c r="CV96" s="14"/>
      <c r="CW96" s="14"/>
      <c r="CX96" s="14"/>
      <c r="CY96" s="14"/>
      <c r="CZ96" s="14"/>
      <c r="DA96" s="14"/>
      <c r="DB96" s="14"/>
      <c r="DC96" s="14"/>
      <c r="DD96" s="14"/>
      <c r="DE96" s="14"/>
      <c r="DF96" s="14"/>
      <c r="DG96" s="14"/>
      <c r="DH96" s="14"/>
      <c r="DI96" s="14"/>
      <c r="DJ96" s="14"/>
      <c r="DK96" s="14"/>
      <c r="DL96" s="14"/>
      <c r="DM96" s="14"/>
      <c r="DN96" s="14"/>
      <c r="DO96" s="14"/>
      <c r="DP96" s="14"/>
      <c r="DQ96" s="14"/>
      <c r="DR96" s="14"/>
      <c r="DS96" s="14"/>
      <c r="DT96" s="14"/>
      <c r="DU96" s="14"/>
      <c r="DV96" s="14"/>
      <c r="DW96" s="14"/>
      <c r="DX96" s="14"/>
      <c r="DY96" s="14"/>
      <c r="DZ96" s="14"/>
      <c r="EA96" s="14"/>
      <c r="EB96" s="14"/>
      <c r="EC96" s="14"/>
      <c r="ED96" s="14"/>
      <c r="EE96" s="14"/>
      <c r="EF96" s="14"/>
      <c r="EG96" s="14"/>
      <c r="EH96" s="14"/>
      <c r="EI96" s="14"/>
      <c r="EJ96" s="14"/>
    </row>
    <row r="112" spans="3:3" x14ac:dyDescent="0.3">
      <c r="C112" s="15"/>
    </row>
  </sheetData>
  <mergeCells count="247">
    <mergeCell ref="AN20:BL20"/>
    <mergeCell ref="AN42:BL42"/>
    <mergeCell ref="AN21:BL21"/>
    <mergeCell ref="AN22:BL22"/>
    <mergeCell ref="AN23:BL23"/>
    <mergeCell ref="AN24:BL24"/>
    <mergeCell ref="AN25:BL25"/>
    <mergeCell ref="AN26:BL26"/>
    <mergeCell ref="AN27:BL27"/>
    <mergeCell ref="AN28:BL28"/>
    <mergeCell ref="AN29:BL29"/>
    <mergeCell ref="AN30:BL30"/>
    <mergeCell ref="AN31:BL31"/>
    <mergeCell ref="AN32:BL32"/>
    <mergeCell ref="AN33:BL33"/>
    <mergeCell ref="AN34:BL34"/>
    <mergeCell ref="AN35:BL35"/>
    <mergeCell ref="AN36:BL36"/>
    <mergeCell ref="AN37:BL37"/>
    <mergeCell ref="AN38:BL38"/>
    <mergeCell ref="AN39:BL39"/>
    <mergeCell ref="AN40:BL40"/>
    <mergeCell ref="AN41:BL41"/>
    <mergeCell ref="AQ54:AX54"/>
    <mergeCell ref="AQ55:AX55"/>
    <mergeCell ref="AQ57:AX57"/>
    <mergeCell ref="AQ59:AX59"/>
    <mergeCell ref="AI57:AP57"/>
    <mergeCell ref="AI59:AP59"/>
    <mergeCell ref="AI54:AP54"/>
    <mergeCell ref="AI55:AP55"/>
    <mergeCell ref="AN43:BL43"/>
    <mergeCell ref="AN44:BL44"/>
    <mergeCell ref="AQ61:AX61"/>
    <mergeCell ref="AI56:AP56"/>
    <mergeCell ref="AI58:AP58"/>
    <mergeCell ref="AI60:AP60"/>
    <mergeCell ref="AQ56:AX56"/>
    <mergeCell ref="AQ58:AX58"/>
    <mergeCell ref="AQ60:AX60"/>
    <mergeCell ref="AI61:AP61"/>
    <mergeCell ref="K61:R61"/>
    <mergeCell ref="S61:Z61"/>
    <mergeCell ref="K57:R57"/>
    <mergeCell ref="C60:J61"/>
    <mergeCell ref="AA54:AH54"/>
    <mergeCell ref="AA55:AH55"/>
    <mergeCell ref="AA57:AH57"/>
    <mergeCell ref="AA59:AH59"/>
    <mergeCell ref="AA61:AH61"/>
    <mergeCell ref="K56:R56"/>
    <mergeCell ref="K58:R58"/>
    <mergeCell ref="K60:R60"/>
    <mergeCell ref="S56:Z56"/>
    <mergeCell ref="S58:Z58"/>
    <mergeCell ref="S60:Z60"/>
    <mergeCell ref="AA56:AH56"/>
    <mergeCell ref="AA58:AH58"/>
    <mergeCell ref="S54:Z54"/>
    <mergeCell ref="AA60:AH60"/>
    <mergeCell ref="C54:J54"/>
    <mergeCell ref="C55:J55"/>
    <mergeCell ref="K54:R54"/>
    <mergeCell ref="K55:R55"/>
    <mergeCell ref="K59:R59"/>
    <mergeCell ref="Q24:AM24"/>
    <mergeCell ref="Q25:AM25"/>
    <mergeCell ref="C56:J57"/>
    <mergeCell ref="C58:J59"/>
    <mergeCell ref="S55:Z55"/>
    <mergeCell ref="S57:Z57"/>
    <mergeCell ref="S59:Z59"/>
    <mergeCell ref="D7:H7"/>
    <mergeCell ref="D13:F13"/>
    <mergeCell ref="G13:I13"/>
    <mergeCell ref="J13:L13"/>
    <mergeCell ref="M13:O13"/>
    <mergeCell ref="I7:W7"/>
    <mergeCell ref="D8:H8"/>
    <mergeCell ref="I8:W8"/>
    <mergeCell ref="D9:H9"/>
    <mergeCell ref="I9:W9"/>
    <mergeCell ref="D14:F14"/>
    <mergeCell ref="G14:I14"/>
    <mergeCell ref="J14:L14"/>
    <mergeCell ref="M14:O14"/>
    <mergeCell ref="D15:F15"/>
    <mergeCell ref="G15:I15"/>
    <mergeCell ref="J15:L15"/>
    <mergeCell ref="I10:W10"/>
    <mergeCell ref="Q21:AM21"/>
    <mergeCell ref="Q20:AM20"/>
    <mergeCell ref="Q22:AM22"/>
    <mergeCell ref="Q23:AM23"/>
    <mergeCell ref="D16:F16"/>
    <mergeCell ref="G16:I16"/>
    <mergeCell ref="J16:L16"/>
    <mergeCell ref="M16:O16"/>
    <mergeCell ref="B20:D20"/>
    <mergeCell ref="E20:G20"/>
    <mergeCell ref="H20:J20"/>
    <mergeCell ref="K20:P20"/>
    <mergeCell ref="M15:O15"/>
    <mergeCell ref="D10:H10"/>
    <mergeCell ref="K29:P29"/>
    <mergeCell ref="B24:D24"/>
    <mergeCell ref="E26:G26"/>
    <mergeCell ref="H26:J26"/>
    <mergeCell ref="B25:D25"/>
    <mergeCell ref="K21:P21"/>
    <mergeCell ref="K22:P22"/>
    <mergeCell ref="K23:P23"/>
    <mergeCell ref="E24:G24"/>
    <mergeCell ref="H24:J24"/>
    <mergeCell ref="K24:P24"/>
    <mergeCell ref="E25:G25"/>
    <mergeCell ref="H25:J25"/>
    <mergeCell ref="K25:P25"/>
    <mergeCell ref="E21:G21"/>
    <mergeCell ref="H21:J21"/>
    <mergeCell ref="E22:G22"/>
    <mergeCell ref="H22:J22"/>
    <mergeCell ref="E23:G23"/>
    <mergeCell ref="H23:J23"/>
    <mergeCell ref="B21:D21"/>
    <mergeCell ref="B22:D22"/>
    <mergeCell ref="B23:D23"/>
    <mergeCell ref="K26:P26"/>
    <mergeCell ref="E27:G27"/>
    <mergeCell ref="H27:J27"/>
    <mergeCell ref="K27:P27"/>
    <mergeCell ref="B26:D26"/>
    <mergeCell ref="B27:D27"/>
    <mergeCell ref="B34:D34"/>
    <mergeCell ref="E34:G34"/>
    <mergeCell ref="H34:J34"/>
    <mergeCell ref="K34:P34"/>
    <mergeCell ref="B30:D30"/>
    <mergeCell ref="E30:G30"/>
    <mergeCell ref="H30:J30"/>
    <mergeCell ref="K30:P30"/>
    <mergeCell ref="B31:D31"/>
    <mergeCell ref="E31:G31"/>
    <mergeCell ref="H31:J31"/>
    <mergeCell ref="K31:P31"/>
    <mergeCell ref="B28:D28"/>
    <mergeCell ref="E28:G28"/>
    <mergeCell ref="H28:J28"/>
    <mergeCell ref="K28:P28"/>
    <mergeCell ref="B29:D29"/>
    <mergeCell ref="E29:G29"/>
    <mergeCell ref="H29:J29"/>
    <mergeCell ref="B35:D35"/>
    <mergeCell ref="E35:G35"/>
    <mergeCell ref="H35:J35"/>
    <mergeCell ref="K35:P35"/>
    <mergeCell ref="B32:D32"/>
    <mergeCell ref="E32:G32"/>
    <mergeCell ref="H32:J32"/>
    <mergeCell ref="K32:P32"/>
    <mergeCell ref="B33:D33"/>
    <mergeCell ref="E33:G33"/>
    <mergeCell ref="H33:J33"/>
    <mergeCell ref="K33:P33"/>
    <mergeCell ref="B38:D38"/>
    <mergeCell ref="E38:G38"/>
    <mergeCell ref="H38:J38"/>
    <mergeCell ref="K38:P38"/>
    <mergeCell ref="B39:D39"/>
    <mergeCell ref="E39:G39"/>
    <mergeCell ref="H39:J39"/>
    <mergeCell ref="K39:P39"/>
    <mergeCell ref="B36:D36"/>
    <mergeCell ref="E36:G36"/>
    <mergeCell ref="H36:J36"/>
    <mergeCell ref="K36:P36"/>
    <mergeCell ref="B37:D37"/>
    <mergeCell ref="E37:G37"/>
    <mergeCell ref="H37:J37"/>
    <mergeCell ref="K37:P37"/>
    <mergeCell ref="B42:D42"/>
    <mergeCell ref="E42:G42"/>
    <mergeCell ref="H42:J42"/>
    <mergeCell ref="K42:P42"/>
    <mergeCell ref="B43:D43"/>
    <mergeCell ref="E43:G43"/>
    <mergeCell ref="H43:J43"/>
    <mergeCell ref="K43:P43"/>
    <mergeCell ref="B40:D40"/>
    <mergeCell ref="E40:G40"/>
    <mergeCell ref="H40:J40"/>
    <mergeCell ref="K40:P40"/>
    <mergeCell ref="B41:D41"/>
    <mergeCell ref="E41:G41"/>
    <mergeCell ref="H41:J41"/>
    <mergeCell ref="K41:P41"/>
    <mergeCell ref="B46:D46"/>
    <mergeCell ref="E46:G46"/>
    <mergeCell ref="H46:J46"/>
    <mergeCell ref="K46:P46"/>
    <mergeCell ref="B47:D47"/>
    <mergeCell ref="E47:G47"/>
    <mergeCell ref="H47:J47"/>
    <mergeCell ref="K47:P47"/>
    <mergeCell ref="B44:D44"/>
    <mergeCell ref="E44:G44"/>
    <mergeCell ref="H44:J44"/>
    <mergeCell ref="K44:P44"/>
    <mergeCell ref="B45:D45"/>
    <mergeCell ref="E45:G45"/>
    <mergeCell ref="H45:J45"/>
    <mergeCell ref="K45:P45"/>
    <mergeCell ref="B50:D50"/>
    <mergeCell ref="E50:G50"/>
    <mergeCell ref="H50:J50"/>
    <mergeCell ref="K50:P50"/>
    <mergeCell ref="B51:D51"/>
    <mergeCell ref="E51:G51"/>
    <mergeCell ref="H51:J51"/>
    <mergeCell ref="K51:P51"/>
    <mergeCell ref="B48:D48"/>
    <mergeCell ref="E48:G48"/>
    <mergeCell ref="H48:J48"/>
    <mergeCell ref="K48:P48"/>
    <mergeCell ref="B49:D49"/>
    <mergeCell ref="E49:G49"/>
    <mergeCell ref="H49:J49"/>
    <mergeCell ref="K49:P49"/>
    <mergeCell ref="Q26:AM26"/>
    <mergeCell ref="Q27:AM27"/>
    <mergeCell ref="Q28:AM28"/>
    <mergeCell ref="Q40:AM40"/>
    <mergeCell ref="Q41:AM41"/>
    <mergeCell ref="Q42:AM42"/>
    <mergeCell ref="Q43:AM43"/>
    <mergeCell ref="Q29:AM29"/>
    <mergeCell ref="Q44:AM44"/>
    <mergeCell ref="Q35:AM35"/>
    <mergeCell ref="Q36:AM36"/>
    <mergeCell ref="Q37:AM37"/>
    <mergeCell ref="Q38:AM38"/>
    <mergeCell ref="Q39:AM39"/>
    <mergeCell ref="Q30:AM30"/>
    <mergeCell ref="Q31:AM31"/>
    <mergeCell ref="Q32:AM32"/>
    <mergeCell ref="Q33:AM33"/>
    <mergeCell ref="Q34:AM34"/>
  </mergeCells>
  <phoneticPr fontId="6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X80"/>
  <sheetViews>
    <sheetView tabSelected="1" topLeftCell="A34" zoomScaleNormal="100" workbookViewId="0">
      <selection activeCell="P43" sqref="P43"/>
    </sheetView>
  </sheetViews>
  <sheetFormatPr defaultRowHeight="16.5" x14ac:dyDescent="0.3"/>
  <cols>
    <col min="2" max="2" width="11" bestFit="1" customWidth="1"/>
    <col min="3" max="3" width="16.5" bestFit="1" customWidth="1"/>
    <col min="4" max="4" width="10.375" bestFit="1" customWidth="1"/>
    <col min="5" max="5" width="13" bestFit="1" customWidth="1"/>
    <col min="7" max="7" width="11.5" bestFit="1" customWidth="1"/>
    <col min="8" max="8" width="14.75" bestFit="1" customWidth="1"/>
    <col min="9" max="9" width="12.625" bestFit="1" customWidth="1"/>
    <col min="11" max="11" width="12.5" bestFit="1" customWidth="1"/>
    <col min="12" max="12" width="12.125" bestFit="1" customWidth="1"/>
    <col min="13" max="13" width="12.625" bestFit="1" customWidth="1"/>
    <col min="14" max="14" width="15" bestFit="1" customWidth="1"/>
    <col min="15" max="16" width="11" bestFit="1" customWidth="1"/>
    <col min="17" max="17" width="9.25" bestFit="1" customWidth="1"/>
  </cols>
  <sheetData>
    <row r="1" spans="1:24" s="25" customFormat="1" x14ac:dyDescent="0.3"/>
    <row r="2" spans="1:24" s="25" customFormat="1" ht="17.25" x14ac:dyDescent="0.3">
      <c r="A2" s="27" t="s">
        <v>205</v>
      </c>
      <c r="B2" s="28"/>
      <c r="C2" s="29"/>
      <c r="D2" s="29"/>
      <c r="E2" s="29"/>
    </row>
    <row r="4" spans="1:24" s="9" customFormat="1" x14ac:dyDescent="0.3">
      <c r="A4" s="30" t="s">
        <v>153</v>
      </c>
    </row>
    <row r="5" spans="1:24" x14ac:dyDescent="0.3">
      <c r="A5" s="38" t="s">
        <v>37</v>
      </c>
      <c r="B5" s="38" t="s">
        <v>38</v>
      </c>
      <c r="C5" s="38" t="s">
        <v>35</v>
      </c>
      <c r="D5" s="38" t="s">
        <v>39</v>
      </c>
      <c r="E5" s="38" t="s">
        <v>40</v>
      </c>
      <c r="F5" s="38" t="s">
        <v>36</v>
      </c>
      <c r="G5" s="38" t="s">
        <v>41</v>
      </c>
      <c r="H5" s="38" t="s">
        <v>42</v>
      </c>
      <c r="I5" s="38" t="s">
        <v>43</v>
      </c>
      <c r="J5" s="38" t="s">
        <v>44</v>
      </c>
      <c r="K5" s="38" t="s">
        <v>45</v>
      </c>
      <c r="L5" s="38" t="s">
        <v>46</v>
      </c>
      <c r="M5" s="38" t="s">
        <v>152</v>
      </c>
      <c r="N5" s="38" t="s">
        <v>198</v>
      </c>
      <c r="O5" s="38" t="s">
        <v>47</v>
      </c>
      <c r="P5" s="38" t="s">
        <v>189</v>
      </c>
      <c r="Q5" s="77" t="s">
        <v>203</v>
      </c>
      <c r="R5" s="77"/>
      <c r="S5" s="77"/>
      <c r="T5" s="77"/>
      <c r="U5" s="77"/>
      <c r="V5" s="77"/>
      <c r="W5" s="77"/>
      <c r="X5" s="77"/>
    </row>
    <row r="6" spans="1:24" x14ac:dyDescent="0.3">
      <c r="A6" s="39" t="s">
        <v>154</v>
      </c>
      <c r="B6" s="39" t="s">
        <v>166</v>
      </c>
      <c r="C6" s="39" t="s">
        <v>162</v>
      </c>
      <c r="D6" s="39" t="s">
        <v>163</v>
      </c>
      <c r="E6" s="39" t="s">
        <v>155</v>
      </c>
      <c r="F6" s="39" t="s">
        <v>164</v>
      </c>
      <c r="G6" s="39" t="s">
        <v>156</v>
      </c>
      <c r="H6" s="39" t="s">
        <v>157</v>
      </c>
      <c r="I6" s="39" t="s">
        <v>158</v>
      </c>
      <c r="J6" s="39" t="s">
        <v>176</v>
      </c>
      <c r="K6" s="39" t="s">
        <v>160</v>
      </c>
      <c r="L6" s="39" t="s">
        <v>159</v>
      </c>
      <c r="M6" s="39" t="s">
        <v>161</v>
      </c>
      <c r="N6" s="39" t="s">
        <v>167</v>
      </c>
      <c r="O6" s="39" t="s">
        <v>165</v>
      </c>
      <c r="P6" s="39" t="s">
        <v>190</v>
      </c>
      <c r="Q6" s="78" t="s">
        <v>204</v>
      </c>
      <c r="R6" s="78"/>
      <c r="S6" s="78"/>
      <c r="T6" s="78"/>
      <c r="U6" s="78"/>
      <c r="V6" s="78"/>
      <c r="W6" s="78"/>
      <c r="X6" s="78"/>
    </row>
    <row r="7" spans="1:24" x14ac:dyDescent="0.3">
      <c r="A7" s="40" t="s">
        <v>169</v>
      </c>
      <c r="B7" s="40" t="s">
        <v>169</v>
      </c>
      <c r="C7" s="40" t="s">
        <v>170</v>
      </c>
      <c r="D7" s="40" t="s">
        <v>168</v>
      </c>
      <c r="E7" s="40" t="s">
        <v>170</v>
      </c>
      <c r="F7" s="40" t="s">
        <v>169</v>
      </c>
      <c r="G7" s="40" t="s">
        <v>171</v>
      </c>
      <c r="H7" s="40" t="s">
        <v>169</v>
      </c>
      <c r="I7" s="40" t="s">
        <v>194</v>
      </c>
      <c r="J7" s="40" t="s">
        <v>169</v>
      </c>
      <c r="K7" s="40" t="s">
        <v>173</v>
      </c>
      <c r="L7" s="40" t="s">
        <v>172</v>
      </c>
      <c r="M7" s="40" t="s">
        <v>168</v>
      </c>
      <c r="N7" s="40" t="s">
        <v>174</v>
      </c>
      <c r="O7" s="40" t="s">
        <v>175</v>
      </c>
      <c r="P7" s="40" t="s">
        <v>191</v>
      </c>
      <c r="Q7" s="79" t="s">
        <v>170</v>
      </c>
      <c r="R7" s="79"/>
      <c r="S7" s="79"/>
      <c r="T7" s="79"/>
      <c r="U7" s="79"/>
      <c r="V7" s="79"/>
      <c r="W7" s="79"/>
      <c r="X7" s="79"/>
    </row>
    <row r="8" spans="1:24" x14ac:dyDescent="0.3">
      <c r="A8" s="33">
        <v>1</v>
      </c>
      <c r="B8" s="33">
        <v>0</v>
      </c>
      <c r="C8" s="33" t="s">
        <v>127</v>
      </c>
      <c r="D8" s="33">
        <v>0</v>
      </c>
      <c r="E8" s="33" t="s">
        <v>199</v>
      </c>
      <c r="F8" s="33">
        <v>0</v>
      </c>
      <c r="G8" s="33">
        <f t="shared" ref="G8:G31" si="0">ROUND(SUM(H50:O50)/8,0)</f>
        <v>3</v>
      </c>
      <c r="H8" s="33">
        <v>65</v>
      </c>
      <c r="I8" s="33">
        <f t="shared" ref="I8:I31" si="1">SUM(B50*1000)</f>
        <v>1000</v>
      </c>
      <c r="J8" s="33">
        <v>370</v>
      </c>
      <c r="K8" s="33">
        <v>2</v>
      </c>
      <c r="L8" s="33">
        <f>SUM(E50*1000)</f>
        <v>800</v>
      </c>
      <c r="M8" s="33">
        <v>0</v>
      </c>
      <c r="N8" s="37">
        <v>0</v>
      </c>
      <c r="O8" s="33" t="s">
        <v>274</v>
      </c>
      <c r="P8" s="33">
        <v>1</v>
      </c>
      <c r="Q8" s="44" t="s">
        <v>122</v>
      </c>
      <c r="R8" s="44"/>
      <c r="S8" s="44"/>
      <c r="T8" s="44"/>
      <c r="U8" s="44"/>
      <c r="V8" s="44"/>
      <c r="W8" s="44"/>
      <c r="X8" s="44"/>
    </row>
    <row r="9" spans="1:24" x14ac:dyDescent="0.3">
      <c r="A9" s="33">
        <v>2</v>
      </c>
      <c r="B9" s="33">
        <v>0</v>
      </c>
      <c r="C9" s="33" t="s">
        <v>128</v>
      </c>
      <c r="D9" s="33">
        <v>0</v>
      </c>
      <c r="E9" s="33" t="s">
        <v>199</v>
      </c>
      <c r="F9" s="33">
        <v>0</v>
      </c>
      <c r="G9" s="33">
        <f t="shared" si="0"/>
        <v>4</v>
      </c>
      <c r="H9" s="33">
        <v>55</v>
      </c>
      <c r="I9" s="33">
        <f t="shared" si="1"/>
        <v>1000</v>
      </c>
      <c r="J9" s="33">
        <v>480</v>
      </c>
      <c r="K9" s="33">
        <v>2</v>
      </c>
      <c r="L9" s="33">
        <f t="shared" ref="L9:L31" si="2">SUM(E51*1000)</f>
        <v>800</v>
      </c>
      <c r="M9" s="33">
        <v>0</v>
      </c>
      <c r="N9" s="37">
        <v>0</v>
      </c>
      <c r="O9" s="33" t="s">
        <v>274</v>
      </c>
      <c r="P9" s="33">
        <v>2</v>
      </c>
      <c r="Q9" s="44" t="s">
        <v>112</v>
      </c>
      <c r="R9" s="44"/>
      <c r="S9" s="44"/>
      <c r="T9" s="44"/>
      <c r="U9" s="44"/>
      <c r="V9" s="44"/>
      <c r="W9" s="44"/>
      <c r="X9" s="44"/>
    </row>
    <row r="10" spans="1:24" x14ac:dyDescent="0.3">
      <c r="A10" s="33">
        <v>3</v>
      </c>
      <c r="B10" s="33">
        <v>0</v>
      </c>
      <c r="C10" s="33" t="s">
        <v>129</v>
      </c>
      <c r="D10" s="33">
        <v>0</v>
      </c>
      <c r="E10" s="33" t="s">
        <v>199</v>
      </c>
      <c r="F10" s="33">
        <v>0</v>
      </c>
      <c r="G10" s="33">
        <f t="shared" si="0"/>
        <v>4</v>
      </c>
      <c r="H10" s="33">
        <v>120</v>
      </c>
      <c r="I10" s="33">
        <f t="shared" si="1"/>
        <v>1600</v>
      </c>
      <c r="J10" s="33">
        <v>1820</v>
      </c>
      <c r="K10" s="33">
        <v>2</v>
      </c>
      <c r="L10" s="33">
        <f t="shared" si="2"/>
        <v>1400</v>
      </c>
      <c r="M10" s="33">
        <v>0</v>
      </c>
      <c r="N10" s="37">
        <v>0</v>
      </c>
      <c r="O10" s="33" t="s">
        <v>274</v>
      </c>
      <c r="P10" s="33">
        <v>1</v>
      </c>
      <c r="Q10" s="44" t="s">
        <v>121</v>
      </c>
      <c r="R10" s="44"/>
      <c r="S10" s="44"/>
      <c r="T10" s="44"/>
      <c r="U10" s="44"/>
      <c r="V10" s="44"/>
      <c r="W10" s="44"/>
      <c r="X10" s="44"/>
    </row>
    <row r="11" spans="1:24" x14ac:dyDescent="0.3">
      <c r="A11" s="33">
        <v>4</v>
      </c>
      <c r="B11" s="33">
        <v>0</v>
      </c>
      <c r="C11" s="33" t="s">
        <v>131</v>
      </c>
      <c r="D11" s="33">
        <v>0</v>
      </c>
      <c r="E11" s="33" t="s">
        <v>199</v>
      </c>
      <c r="F11" s="33">
        <v>0</v>
      </c>
      <c r="G11" s="33">
        <f t="shared" si="0"/>
        <v>3</v>
      </c>
      <c r="H11" s="33">
        <v>65</v>
      </c>
      <c r="I11" s="33">
        <f t="shared" si="1"/>
        <v>1000</v>
      </c>
      <c r="J11" s="33">
        <v>350</v>
      </c>
      <c r="K11" s="33">
        <v>3</v>
      </c>
      <c r="L11" s="33">
        <f t="shared" si="2"/>
        <v>800</v>
      </c>
      <c r="M11" s="33">
        <v>2</v>
      </c>
      <c r="N11" s="37">
        <v>0</v>
      </c>
      <c r="O11" s="33" t="s">
        <v>274</v>
      </c>
      <c r="P11" s="33">
        <v>1</v>
      </c>
      <c r="Q11" s="44" t="s">
        <v>113</v>
      </c>
      <c r="R11" s="44"/>
      <c r="S11" s="44"/>
      <c r="T11" s="44"/>
      <c r="U11" s="44"/>
      <c r="V11" s="44"/>
      <c r="W11" s="44"/>
      <c r="X11" s="44"/>
    </row>
    <row r="12" spans="1:24" x14ac:dyDescent="0.3">
      <c r="A12" s="33">
        <v>5</v>
      </c>
      <c r="B12" s="33">
        <v>0</v>
      </c>
      <c r="C12" s="33" t="s">
        <v>132</v>
      </c>
      <c r="D12" s="33">
        <v>0</v>
      </c>
      <c r="E12" s="33" t="s">
        <v>199</v>
      </c>
      <c r="F12" s="33">
        <v>1</v>
      </c>
      <c r="G12" s="33">
        <f t="shared" si="0"/>
        <v>4</v>
      </c>
      <c r="H12" s="33">
        <v>42</v>
      </c>
      <c r="I12" s="33">
        <f t="shared" si="1"/>
        <v>700</v>
      </c>
      <c r="J12" s="33">
        <v>330</v>
      </c>
      <c r="K12" s="33">
        <v>3</v>
      </c>
      <c r="L12" s="33">
        <f t="shared" si="2"/>
        <v>800</v>
      </c>
      <c r="M12" s="33">
        <v>2</v>
      </c>
      <c r="N12" s="37">
        <v>0</v>
      </c>
      <c r="O12" s="33" t="s">
        <v>274</v>
      </c>
      <c r="P12" s="33">
        <v>1</v>
      </c>
      <c r="Q12" s="44" t="s">
        <v>114</v>
      </c>
      <c r="R12" s="44"/>
      <c r="S12" s="44"/>
      <c r="T12" s="44"/>
      <c r="U12" s="44"/>
      <c r="V12" s="44"/>
      <c r="W12" s="44"/>
      <c r="X12" s="44"/>
    </row>
    <row r="13" spans="1:24" x14ac:dyDescent="0.3">
      <c r="A13" s="33">
        <v>6</v>
      </c>
      <c r="B13" s="33">
        <v>0</v>
      </c>
      <c r="C13" s="33" t="s">
        <v>133</v>
      </c>
      <c r="D13" s="33">
        <v>1</v>
      </c>
      <c r="E13" s="33" t="s">
        <v>199</v>
      </c>
      <c r="F13" s="33">
        <v>0</v>
      </c>
      <c r="G13" s="33">
        <f t="shared" si="0"/>
        <v>4</v>
      </c>
      <c r="H13" s="33">
        <v>240</v>
      </c>
      <c r="I13" s="33">
        <f t="shared" si="1"/>
        <v>1300</v>
      </c>
      <c r="J13" s="33">
        <v>1100</v>
      </c>
      <c r="K13" s="33">
        <v>2</v>
      </c>
      <c r="L13" s="33">
        <f t="shared" si="2"/>
        <v>1000</v>
      </c>
      <c r="M13" s="33">
        <v>0</v>
      </c>
      <c r="N13" s="37">
        <v>0</v>
      </c>
      <c r="O13" s="33" t="s">
        <v>274</v>
      </c>
      <c r="P13" s="33">
        <v>2</v>
      </c>
      <c r="Q13" s="44" t="s">
        <v>98</v>
      </c>
      <c r="R13" s="44"/>
      <c r="S13" s="44"/>
      <c r="T13" s="44"/>
      <c r="U13" s="44"/>
      <c r="V13" s="44"/>
      <c r="W13" s="44"/>
      <c r="X13" s="44"/>
    </row>
    <row r="14" spans="1:24" x14ac:dyDescent="0.3">
      <c r="A14" s="33">
        <v>7</v>
      </c>
      <c r="B14" s="33">
        <v>0</v>
      </c>
      <c r="C14" s="33" t="s">
        <v>134</v>
      </c>
      <c r="D14" s="33">
        <v>2</v>
      </c>
      <c r="E14" s="33" t="s">
        <v>199</v>
      </c>
      <c r="F14" s="33">
        <v>0</v>
      </c>
      <c r="G14" s="33">
        <f t="shared" si="0"/>
        <v>4</v>
      </c>
      <c r="H14" s="33">
        <v>210</v>
      </c>
      <c r="I14" s="33">
        <f t="shared" si="1"/>
        <v>1600</v>
      </c>
      <c r="J14" s="33">
        <v>2000</v>
      </c>
      <c r="K14" s="33">
        <v>2</v>
      </c>
      <c r="L14" s="33">
        <f t="shared" si="2"/>
        <v>1400</v>
      </c>
      <c r="M14" s="33">
        <v>0</v>
      </c>
      <c r="N14" s="37">
        <v>0</v>
      </c>
      <c r="O14" s="33" t="s">
        <v>274</v>
      </c>
      <c r="P14" s="33">
        <v>1</v>
      </c>
      <c r="Q14" s="44" t="s">
        <v>99</v>
      </c>
      <c r="R14" s="44"/>
      <c r="S14" s="44"/>
      <c r="T14" s="44"/>
      <c r="U14" s="44"/>
      <c r="V14" s="44"/>
      <c r="W14" s="44"/>
      <c r="X14" s="44"/>
    </row>
    <row r="15" spans="1:24" x14ac:dyDescent="0.3">
      <c r="A15" s="33">
        <v>8</v>
      </c>
      <c r="B15" s="33">
        <v>1</v>
      </c>
      <c r="C15" s="33" t="s">
        <v>135</v>
      </c>
      <c r="D15" s="33">
        <v>0</v>
      </c>
      <c r="E15" s="33" t="s">
        <v>199</v>
      </c>
      <c r="F15" s="33">
        <v>0</v>
      </c>
      <c r="G15" s="33">
        <f t="shared" si="0"/>
        <v>3</v>
      </c>
      <c r="H15" s="33">
        <v>43</v>
      </c>
      <c r="I15" s="33">
        <f t="shared" si="1"/>
        <v>1000</v>
      </c>
      <c r="J15" s="33">
        <v>300</v>
      </c>
      <c r="K15" s="33">
        <v>2</v>
      </c>
      <c r="L15" s="33">
        <f t="shared" si="2"/>
        <v>1000</v>
      </c>
      <c r="M15" s="33">
        <v>0</v>
      </c>
      <c r="N15" s="37">
        <v>0</v>
      </c>
      <c r="O15" s="33" t="s">
        <v>274</v>
      </c>
      <c r="P15" s="33">
        <v>1</v>
      </c>
      <c r="Q15" s="44" t="s">
        <v>115</v>
      </c>
      <c r="R15" s="44"/>
      <c r="S15" s="44"/>
      <c r="T15" s="44"/>
      <c r="U15" s="44"/>
      <c r="V15" s="44"/>
      <c r="W15" s="44"/>
      <c r="X15" s="44"/>
    </row>
    <row r="16" spans="1:24" x14ac:dyDescent="0.3">
      <c r="A16" s="33">
        <v>9</v>
      </c>
      <c r="B16" s="33">
        <v>1</v>
      </c>
      <c r="C16" s="33" t="s">
        <v>136</v>
      </c>
      <c r="D16" s="33">
        <v>0</v>
      </c>
      <c r="E16" s="33" t="s">
        <v>199</v>
      </c>
      <c r="F16" s="33">
        <v>0</v>
      </c>
      <c r="G16" s="33">
        <f t="shared" si="0"/>
        <v>3</v>
      </c>
      <c r="H16" s="33">
        <v>43</v>
      </c>
      <c r="I16" s="33">
        <f t="shared" si="1"/>
        <v>1000</v>
      </c>
      <c r="J16" s="33">
        <v>300</v>
      </c>
      <c r="K16" s="33">
        <v>4</v>
      </c>
      <c r="L16" s="33">
        <f t="shared" si="2"/>
        <v>1000</v>
      </c>
      <c r="M16" s="33">
        <v>2</v>
      </c>
      <c r="N16" s="37">
        <v>0</v>
      </c>
      <c r="O16" s="33" t="s">
        <v>274</v>
      </c>
      <c r="P16" s="33">
        <v>1</v>
      </c>
      <c r="Q16" s="44" t="s">
        <v>100</v>
      </c>
      <c r="R16" s="44"/>
      <c r="S16" s="44"/>
      <c r="T16" s="44"/>
      <c r="U16" s="44"/>
      <c r="V16" s="44"/>
      <c r="W16" s="44"/>
      <c r="X16" s="44"/>
    </row>
    <row r="17" spans="1:24" x14ac:dyDescent="0.3">
      <c r="A17" s="33">
        <v>10</v>
      </c>
      <c r="B17" s="33">
        <v>1</v>
      </c>
      <c r="C17" s="33" t="s">
        <v>137</v>
      </c>
      <c r="D17" s="33">
        <v>0</v>
      </c>
      <c r="E17" s="33" t="s">
        <v>199</v>
      </c>
      <c r="F17" s="33">
        <v>0</v>
      </c>
      <c r="G17" s="33">
        <f t="shared" si="0"/>
        <v>3</v>
      </c>
      <c r="H17" s="33">
        <v>64</v>
      </c>
      <c r="I17" s="33">
        <f t="shared" si="1"/>
        <v>1000</v>
      </c>
      <c r="J17" s="33">
        <v>250</v>
      </c>
      <c r="K17" s="33">
        <v>2</v>
      </c>
      <c r="L17" s="33">
        <f t="shared" si="2"/>
        <v>1000</v>
      </c>
      <c r="M17" s="33">
        <v>0</v>
      </c>
      <c r="N17" s="37">
        <v>0</v>
      </c>
      <c r="O17" s="33" t="s">
        <v>274</v>
      </c>
      <c r="P17" s="33">
        <v>3</v>
      </c>
      <c r="Q17" s="44" t="s">
        <v>116</v>
      </c>
      <c r="R17" s="44"/>
      <c r="S17" s="44"/>
      <c r="T17" s="44"/>
      <c r="U17" s="44"/>
      <c r="V17" s="44"/>
      <c r="W17" s="44"/>
      <c r="X17" s="44"/>
    </row>
    <row r="18" spans="1:24" x14ac:dyDescent="0.3">
      <c r="A18" s="33">
        <v>11</v>
      </c>
      <c r="B18" s="33">
        <v>1</v>
      </c>
      <c r="C18" s="33" t="s">
        <v>138</v>
      </c>
      <c r="D18" s="33">
        <v>0</v>
      </c>
      <c r="E18" s="33" t="s">
        <v>199</v>
      </c>
      <c r="F18" s="33">
        <v>0</v>
      </c>
      <c r="G18" s="33">
        <f t="shared" si="0"/>
        <v>3</v>
      </c>
      <c r="H18" s="33">
        <v>61</v>
      </c>
      <c r="I18" s="33">
        <f t="shared" si="1"/>
        <v>1300</v>
      </c>
      <c r="J18" s="33">
        <v>490</v>
      </c>
      <c r="K18" s="33">
        <v>2</v>
      </c>
      <c r="L18" s="33">
        <f t="shared" si="2"/>
        <v>1000</v>
      </c>
      <c r="M18" s="33">
        <v>0</v>
      </c>
      <c r="N18" s="37">
        <v>0</v>
      </c>
      <c r="O18" s="33" t="s">
        <v>274</v>
      </c>
      <c r="P18" s="33">
        <v>1</v>
      </c>
      <c r="Q18" s="44" t="s">
        <v>102</v>
      </c>
      <c r="R18" s="44"/>
      <c r="S18" s="44"/>
      <c r="T18" s="44"/>
      <c r="U18" s="44"/>
      <c r="V18" s="44"/>
      <c r="W18" s="44"/>
      <c r="X18" s="44"/>
    </row>
    <row r="19" spans="1:24" x14ac:dyDescent="0.3">
      <c r="A19" s="33">
        <v>12</v>
      </c>
      <c r="B19" s="33">
        <v>1</v>
      </c>
      <c r="C19" s="33" t="s">
        <v>141</v>
      </c>
      <c r="D19" s="33">
        <v>0</v>
      </c>
      <c r="E19" s="33" t="s">
        <v>199</v>
      </c>
      <c r="F19" s="33">
        <v>0</v>
      </c>
      <c r="G19" s="33">
        <f t="shared" si="0"/>
        <v>3</v>
      </c>
      <c r="H19" s="33">
        <v>25</v>
      </c>
      <c r="I19" s="33">
        <f t="shared" si="1"/>
        <v>1300</v>
      </c>
      <c r="J19" s="33">
        <v>32</v>
      </c>
      <c r="K19" s="33">
        <v>2</v>
      </c>
      <c r="L19" s="33">
        <f t="shared" si="2"/>
        <v>800</v>
      </c>
      <c r="M19" s="33">
        <v>0</v>
      </c>
      <c r="N19" s="37">
        <v>0</v>
      </c>
      <c r="O19" s="37" t="s">
        <v>274</v>
      </c>
      <c r="P19" s="37">
        <v>15</v>
      </c>
      <c r="Q19" s="44" t="s">
        <v>123</v>
      </c>
      <c r="R19" s="44"/>
      <c r="S19" s="44"/>
      <c r="T19" s="44"/>
      <c r="U19" s="44"/>
      <c r="V19" s="44"/>
      <c r="W19" s="44"/>
      <c r="X19" s="44"/>
    </row>
    <row r="20" spans="1:24" x14ac:dyDescent="0.3">
      <c r="A20" s="33">
        <v>13</v>
      </c>
      <c r="B20" s="33">
        <v>1</v>
      </c>
      <c r="C20" s="33" t="s">
        <v>139</v>
      </c>
      <c r="D20" s="33">
        <v>1</v>
      </c>
      <c r="E20" s="33" t="s">
        <v>199</v>
      </c>
      <c r="F20" s="33">
        <v>1</v>
      </c>
      <c r="G20" s="33">
        <f t="shared" si="0"/>
        <v>5</v>
      </c>
      <c r="H20" s="33">
        <v>92</v>
      </c>
      <c r="I20" s="33">
        <f t="shared" si="1"/>
        <v>1000</v>
      </c>
      <c r="J20" s="33">
        <v>520</v>
      </c>
      <c r="K20" s="33">
        <v>4</v>
      </c>
      <c r="L20" s="33">
        <f t="shared" si="2"/>
        <v>800</v>
      </c>
      <c r="M20" s="33">
        <v>2</v>
      </c>
      <c r="N20" s="37">
        <v>1</v>
      </c>
      <c r="O20" s="33" t="s">
        <v>274</v>
      </c>
      <c r="P20" s="33">
        <v>1</v>
      </c>
      <c r="Q20" s="44" t="s">
        <v>103</v>
      </c>
      <c r="R20" s="44"/>
      <c r="S20" s="44"/>
      <c r="T20" s="44"/>
      <c r="U20" s="44"/>
      <c r="V20" s="44"/>
      <c r="W20" s="44"/>
      <c r="X20" s="44"/>
    </row>
    <row r="21" spans="1:24" x14ac:dyDescent="0.3">
      <c r="A21" s="33">
        <v>14</v>
      </c>
      <c r="B21" s="33">
        <v>1</v>
      </c>
      <c r="C21" s="33" t="s">
        <v>140</v>
      </c>
      <c r="D21" s="33">
        <v>1</v>
      </c>
      <c r="E21" s="33" t="s">
        <v>199</v>
      </c>
      <c r="F21" s="33">
        <v>0</v>
      </c>
      <c r="G21" s="33">
        <f t="shared" si="0"/>
        <v>4</v>
      </c>
      <c r="H21" s="33">
        <v>77</v>
      </c>
      <c r="I21" s="33">
        <f t="shared" si="1"/>
        <v>1000</v>
      </c>
      <c r="J21" s="33">
        <v>770</v>
      </c>
      <c r="K21" s="33">
        <v>4</v>
      </c>
      <c r="L21" s="33">
        <f t="shared" si="2"/>
        <v>800</v>
      </c>
      <c r="M21" s="33">
        <v>2</v>
      </c>
      <c r="N21" s="37">
        <v>0</v>
      </c>
      <c r="O21" s="33" t="s">
        <v>274</v>
      </c>
      <c r="P21" s="33">
        <v>1</v>
      </c>
      <c r="Q21" s="44" t="s">
        <v>104</v>
      </c>
      <c r="R21" s="44"/>
      <c r="S21" s="44"/>
      <c r="T21" s="44"/>
      <c r="U21" s="44"/>
      <c r="V21" s="44"/>
      <c r="W21" s="44"/>
      <c r="X21" s="44"/>
    </row>
    <row r="22" spans="1:24" x14ac:dyDescent="0.3">
      <c r="A22" s="33">
        <v>15</v>
      </c>
      <c r="B22" s="33">
        <v>1</v>
      </c>
      <c r="C22" s="33" t="s">
        <v>142</v>
      </c>
      <c r="D22" s="33">
        <v>2</v>
      </c>
      <c r="E22" s="33" t="s">
        <v>199</v>
      </c>
      <c r="F22" s="33">
        <v>0</v>
      </c>
      <c r="G22" s="33">
        <f t="shared" si="0"/>
        <v>4</v>
      </c>
      <c r="H22" s="33">
        <v>99</v>
      </c>
      <c r="I22" s="33">
        <f t="shared" si="1"/>
        <v>1000</v>
      </c>
      <c r="J22" s="33">
        <v>900</v>
      </c>
      <c r="K22" s="33">
        <v>2</v>
      </c>
      <c r="L22" s="33">
        <f t="shared" si="2"/>
        <v>1000</v>
      </c>
      <c r="M22" s="33">
        <v>0</v>
      </c>
      <c r="N22" s="37">
        <v>0</v>
      </c>
      <c r="O22" s="33" t="s">
        <v>274</v>
      </c>
      <c r="P22" s="33">
        <v>1</v>
      </c>
      <c r="Q22" s="44" t="s">
        <v>105</v>
      </c>
      <c r="R22" s="44"/>
      <c r="S22" s="44"/>
      <c r="T22" s="44"/>
      <c r="U22" s="44"/>
      <c r="V22" s="44"/>
      <c r="W22" s="44"/>
      <c r="X22" s="44"/>
    </row>
    <row r="23" spans="1:24" x14ac:dyDescent="0.3">
      <c r="A23" s="33">
        <v>16</v>
      </c>
      <c r="B23" s="33">
        <v>2</v>
      </c>
      <c r="C23" s="33" t="s">
        <v>143</v>
      </c>
      <c r="D23" s="33">
        <v>0</v>
      </c>
      <c r="E23" s="33" t="s">
        <v>199</v>
      </c>
      <c r="F23" s="33">
        <v>0</v>
      </c>
      <c r="G23" s="33">
        <f t="shared" si="0"/>
        <v>2</v>
      </c>
      <c r="H23" s="33">
        <v>33</v>
      </c>
      <c r="I23" s="33">
        <f t="shared" si="1"/>
        <v>700</v>
      </c>
      <c r="J23" s="33">
        <v>120</v>
      </c>
      <c r="K23" s="33">
        <v>1</v>
      </c>
      <c r="L23" s="33">
        <f t="shared" si="2"/>
        <v>800</v>
      </c>
      <c r="M23" s="33">
        <v>0</v>
      </c>
      <c r="N23" s="37">
        <v>0</v>
      </c>
      <c r="O23" s="33" t="s">
        <v>274</v>
      </c>
      <c r="P23" s="33">
        <v>3</v>
      </c>
      <c r="Q23" s="44" t="s">
        <v>106</v>
      </c>
      <c r="R23" s="44"/>
      <c r="S23" s="44"/>
      <c r="T23" s="44"/>
      <c r="U23" s="44"/>
      <c r="V23" s="44"/>
      <c r="W23" s="44"/>
      <c r="X23" s="44"/>
    </row>
    <row r="24" spans="1:24" x14ac:dyDescent="0.3">
      <c r="A24" s="33">
        <v>17</v>
      </c>
      <c r="B24" s="33">
        <v>2</v>
      </c>
      <c r="C24" s="33" t="s">
        <v>144</v>
      </c>
      <c r="D24" s="33">
        <v>0</v>
      </c>
      <c r="E24" s="33" t="s">
        <v>199</v>
      </c>
      <c r="F24" s="33">
        <v>1</v>
      </c>
      <c r="G24" s="33">
        <f t="shared" si="0"/>
        <v>4</v>
      </c>
      <c r="H24" s="33">
        <v>60</v>
      </c>
      <c r="I24" s="33">
        <f t="shared" si="1"/>
        <v>1000</v>
      </c>
      <c r="J24" s="33">
        <v>470</v>
      </c>
      <c r="K24" s="33">
        <v>4</v>
      </c>
      <c r="L24" s="33">
        <f t="shared" si="2"/>
        <v>800</v>
      </c>
      <c r="M24" s="33">
        <v>2</v>
      </c>
      <c r="N24" s="37">
        <v>0</v>
      </c>
      <c r="O24" s="33" t="s">
        <v>274</v>
      </c>
      <c r="P24" s="33">
        <v>1</v>
      </c>
      <c r="Q24" s="44" t="s">
        <v>117</v>
      </c>
      <c r="R24" s="44"/>
      <c r="S24" s="44"/>
      <c r="T24" s="44"/>
      <c r="U24" s="44"/>
      <c r="V24" s="44"/>
      <c r="W24" s="44"/>
      <c r="X24" s="44"/>
    </row>
    <row r="25" spans="1:24" x14ac:dyDescent="0.3">
      <c r="A25" s="33">
        <v>18</v>
      </c>
      <c r="B25" s="33">
        <v>2</v>
      </c>
      <c r="C25" s="33" t="s">
        <v>145</v>
      </c>
      <c r="D25" s="33">
        <v>0</v>
      </c>
      <c r="E25" s="33" t="s">
        <v>199</v>
      </c>
      <c r="F25" s="33">
        <v>0</v>
      </c>
      <c r="G25" s="33">
        <f t="shared" si="0"/>
        <v>3</v>
      </c>
      <c r="H25" s="33">
        <v>82</v>
      </c>
      <c r="I25" s="33">
        <f t="shared" si="1"/>
        <v>1300</v>
      </c>
      <c r="J25" s="33">
        <v>1250</v>
      </c>
      <c r="K25" s="33">
        <v>2</v>
      </c>
      <c r="L25" s="33">
        <f t="shared" si="2"/>
        <v>1200</v>
      </c>
      <c r="M25" s="33">
        <v>0</v>
      </c>
      <c r="N25" s="37">
        <v>0</v>
      </c>
      <c r="O25" s="33" t="s">
        <v>274</v>
      </c>
      <c r="P25" s="33">
        <v>1</v>
      </c>
      <c r="Q25" s="44" t="s">
        <v>107</v>
      </c>
      <c r="R25" s="44"/>
      <c r="S25" s="44"/>
      <c r="T25" s="44"/>
      <c r="U25" s="44"/>
      <c r="V25" s="44"/>
      <c r="W25" s="44"/>
      <c r="X25" s="44"/>
    </row>
    <row r="26" spans="1:24" x14ac:dyDescent="0.3">
      <c r="A26" s="33">
        <v>19</v>
      </c>
      <c r="B26" s="33">
        <v>2</v>
      </c>
      <c r="C26" s="33" t="s">
        <v>146</v>
      </c>
      <c r="D26" s="33">
        <v>0</v>
      </c>
      <c r="E26" s="33" t="s">
        <v>199</v>
      </c>
      <c r="F26" s="33">
        <v>0</v>
      </c>
      <c r="G26" s="33">
        <f t="shared" si="0"/>
        <v>4</v>
      </c>
      <c r="H26" s="33">
        <v>61</v>
      </c>
      <c r="I26" s="33">
        <f t="shared" si="1"/>
        <v>1000</v>
      </c>
      <c r="J26" s="33">
        <v>700</v>
      </c>
      <c r="K26" s="33">
        <v>2</v>
      </c>
      <c r="L26" s="33">
        <f t="shared" si="2"/>
        <v>1000</v>
      </c>
      <c r="M26" s="33">
        <v>0</v>
      </c>
      <c r="N26" s="37">
        <v>0</v>
      </c>
      <c r="O26" s="33" t="s">
        <v>274</v>
      </c>
      <c r="P26" s="33">
        <v>1</v>
      </c>
      <c r="Q26" s="44" t="s">
        <v>120</v>
      </c>
      <c r="R26" s="44"/>
      <c r="S26" s="44"/>
      <c r="T26" s="44"/>
      <c r="U26" s="44"/>
      <c r="V26" s="44"/>
      <c r="W26" s="44"/>
      <c r="X26" s="44"/>
    </row>
    <row r="27" spans="1:24" x14ac:dyDescent="0.3">
      <c r="A27" s="33">
        <v>20</v>
      </c>
      <c r="B27" s="33">
        <v>2</v>
      </c>
      <c r="C27" s="33" t="s">
        <v>147</v>
      </c>
      <c r="D27" s="33">
        <v>0</v>
      </c>
      <c r="E27" s="33" t="s">
        <v>199</v>
      </c>
      <c r="F27" s="33">
        <v>0</v>
      </c>
      <c r="G27" s="33">
        <f t="shared" si="0"/>
        <v>4</v>
      </c>
      <c r="H27" s="33">
        <v>420</v>
      </c>
      <c r="I27" s="33">
        <f t="shared" si="1"/>
        <v>1600</v>
      </c>
      <c r="J27" s="33">
        <v>1210</v>
      </c>
      <c r="K27" s="33">
        <v>2</v>
      </c>
      <c r="L27" s="33">
        <f t="shared" si="2"/>
        <v>1000</v>
      </c>
      <c r="M27" s="33">
        <v>0</v>
      </c>
      <c r="N27" s="37">
        <v>0</v>
      </c>
      <c r="O27" s="33" t="s">
        <v>274</v>
      </c>
      <c r="P27" s="33">
        <v>1</v>
      </c>
      <c r="Q27" s="44" t="s">
        <v>119</v>
      </c>
      <c r="R27" s="44"/>
      <c r="S27" s="44"/>
      <c r="T27" s="44"/>
      <c r="U27" s="44"/>
      <c r="V27" s="44"/>
      <c r="W27" s="44"/>
      <c r="X27" s="44"/>
    </row>
    <row r="28" spans="1:24" x14ac:dyDescent="0.3">
      <c r="A28" s="33">
        <v>21</v>
      </c>
      <c r="B28" s="33">
        <v>2</v>
      </c>
      <c r="C28" s="33" t="s">
        <v>148</v>
      </c>
      <c r="D28" s="33">
        <v>1</v>
      </c>
      <c r="E28" s="33" t="s">
        <v>199</v>
      </c>
      <c r="F28" s="33">
        <v>0</v>
      </c>
      <c r="G28" s="33">
        <f t="shared" si="0"/>
        <v>4</v>
      </c>
      <c r="H28" s="33">
        <v>140</v>
      </c>
      <c r="I28" s="33">
        <f t="shared" si="1"/>
        <v>1000</v>
      </c>
      <c r="J28" s="33">
        <v>1000</v>
      </c>
      <c r="K28" s="33">
        <v>2</v>
      </c>
      <c r="L28" s="33">
        <f t="shared" si="2"/>
        <v>1000</v>
      </c>
      <c r="M28" s="33">
        <v>0</v>
      </c>
      <c r="N28" s="37">
        <v>0</v>
      </c>
      <c r="O28" s="33" t="s">
        <v>274</v>
      </c>
      <c r="P28" s="33">
        <v>1</v>
      </c>
      <c r="Q28" s="44" t="s">
        <v>109</v>
      </c>
      <c r="R28" s="44"/>
      <c r="S28" s="44"/>
      <c r="T28" s="44"/>
      <c r="U28" s="44"/>
      <c r="V28" s="44"/>
      <c r="W28" s="44"/>
      <c r="X28" s="44"/>
    </row>
    <row r="29" spans="1:24" x14ac:dyDescent="0.3">
      <c r="A29" s="33">
        <v>22</v>
      </c>
      <c r="B29" s="33">
        <v>2</v>
      </c>
      <c r="C29" s="33" t="s">
        <v>149</v>
      </c>
      <c r="D29" s="33">
        <v>1</v>
      </c>
      <c r="E29" s="33" t="s">
        <v>199</v>
      </c>
      <c r="F29" s="33">
        <v>0</v>
      </c>
      <c r="G29" s="33">
        <f t="shared" si="0"/>
        <v>4</v>
      </c>
      <c r="H29" s="33">
        <v>52</v>
      </c>
      <c r="I29" s="33">
        <f t="shared" si="1"/>
        <v>1000</v>
      </c>
      <c r="J29" s="33">
        <v>630</v>
      </c>
      <c r="K29" s="33">
        <v>3</v>
      </c>
      <c r="L29" s="33">
        <f t="shared" si="2"/>
        <v>1000</v>
      </c>
      <c r="M29" s="33">
        <v>2</v>
      </c>
      <c r="N29" s="37">
        <v>1</v>
      </c>
      <c r="O29" s="33" t="s">
        <v>274</v>
      </c>
      <c r="P29" s="33">
        <v>1</v>
      </c>
      <c r="Q29" s="44" t="s">
        <v>110</v>
      </c>
      <c r="R29" s="44"/>
      <c r="S29" s="44"/>
      <c r="T29" s="44"/>
      <c r="U29" s="44"/>
      <c r="V29" s="44"/>
      <c r="W29" s="44"/>
      <c r="X29" s="44"/>
    </row>
    <row r="30" spans="1:24" x14ac:dyDescent="0.3">
      <c r="A30" s="33">
        <v>23</v>
      </c>
      <c r="B30" s="33">
        <v>2</v>
      </c>
      <c r="C30" s="33" t="s">
        <v>150</v>
      </c>
      <c r="D30" s="33">
        <v>1</v>
      </c>
      <c r="E30" s="33" t="s">
        <v>199</v>
      </c>
      <c r="F30" s="33">
        <v>0</v>
      </c>
      <c r="G30" s="33">
        <f t="shared" si="0"/>
        <v>4</v>
      </c>
      <c r="H30" s="33">
        <v>80</v>
      </c>
      <c r="I30" s="33">
        <f t="shared" si="1"/>
        <v>1000</v>
      </c>
      <c r="J30" s="33">
        <v>960</v>
      </c>
      <c r="K30" s="33">
        <v>2</v>
      </c>
      <c r="L30" s="33">
        <f t="shared" si="2"/>
        <v>800</v>
      </c>
      <c r="M30" s="33">
        <v>0</v>
      </c>
      <c r="N30" s="37">
        <v>0</v>
      </c>
      <c r="O30" s="33" t="s">
        <v>274</v>
      </c>
      <c r="P30" s="33">
        <v>1</v>
      </c>
      <c r="Q30" s="44" t="s">
        <v>126</v>
      </c>
      <c r="R30" s="44"/>
      <c r="S30" s="44"/>
      <c r="T30" s="44"/>
      <c r="U30" s="44"/>
      <c r="V30" s="44"/>
      <c r="W30" s="44"/>
      <c r="X30" s="44"/>
    </row>
    <row r="31" spans="1:24" x14ac:dyDescent="0.3">
      <c r="A31" s="33">
        <v>24</v>
      </c>
      <c r="B31" s="33">
        <v>2</v>
      </c>
      <c r="C31" s="33" t="s">
        <v>151</v>
      </c>
      <c r="D31" s="33">
        <v>2</v>
      </c>
      <c r="E31" s="33" t="s">
        <v>199</v>
      </c>
      <c r="F31" s="33">
        <v>0</v>
      </c>
      <c r="G31" s="33">
        <f t="shared" si="0"/>
        <v>4</v>
      </c>
      <c r="H31" s="33">
        <v>72</v>
      </c>
      <c r="I31" s="33">
        <f t="shared" si="1"/>
        <v>1300</v>
      </c>
      <c r="J31" s="33">
        <v>1500</v>
      </c>
      <c r="K31" s="33">
        <v>4</v>
      </c>
      <c r="L31" s="33">
        <f t="shared" si="2"/>
        <v>1000</v>
      </c>
      <c r="M31" s="33">
        <v>0</v>
      </c>
      <c r="N31" s="37">
        <v>0</v>
      </c>
      <c r="O31" s="33" t="s">
        <v>274</v>
      </c>
      <c r="P31" s="33">
        <v>1</v>
      </c>
      <c r="Q31" s="44" t="s">
        <v>125</v>
      </c>
      <c r="R31" s="44"/>
      <c r="S31" s="44"/>
      <c r="T31" s="44"/>
      <c r="U31" s="44"/>
      <c r="V31" s="44"/>
      <c r="W31" s="44"/>
      <c r="X31" s="44"/>
    </row>
    <row r="32" spans="1:24" x14ac:dyDescent="0.3">
      <c r="L32" s="36"/>
    </row>
    <row r="33" spans="1:8" s="31" customFormat="1" x14ac:dyDescent="0.3">
      <c r="A33" s="32" t="s">
        <v>178</v>
      </c>
    </row>
    <row r="35" spans="1:8" x14ac:dyDescent="0.3">
      <c r="D35" s="34" t="s">
        <v>177</v>
      </c>
      <c r="E35" s="34"/>
    </row>
    <row r="48" spans="1:8" x14ac:dyDescent="0.3">
      <c r="A48" s="34" t="s">
        <v>195</v>
      </c>
      <c r="B48" s="34"/>
      <c r="D48" s="34" t="s">
        <v>196</v>
      </c>
      <c r="E48" s="34"/>
      <c r="G48" s="34" t="s">
        <v>179</v>
      </c>
      <c r="H48" s="34"/>
    </row>
    <row r="49" spans="1:15" x14ac:dyDescent="0.3">
      <c r="A49" s="33" t="s">
        <v>192</v>
      </c>
      <c r="B49" s="33" t="s">
        <v>193</v>
      </c>
      <c r="D49" s="33" t="s">
        <v>192</v>
      </c>
      <c r="E49" s="33" t="s">
        <v>197</v>
      </c>
      <c r="G49" s="35" t="s">
        <v>180</v>
      </c>
      <c r="H49" s="35" t="s">
        <v>181</v>
      </c>
      <c r="I49" s="35" t="s">
        <v>182</v>
      </c>
      <c r="J49" s="35" t="s">
        <v>183</v>
      </c>
      <c r="K49" s="35" t="s">
        <v>184</v>
      </c>
      <c r="L49" s="35" t="s">
        <v>185</v>
      </c>
      <c r="M49" s="35" t="s">
        <v>186</v>
      </c>
      <c r="N49" s="35" t="s">
        <v>187</v>
      </c>
      <c r="O49" s="35" t="s">
        <v>188</v>
      </c>
    </row>
    <row r="50" spans="1:15" x14ac:dyDescent="0.3">
      <c r="A50" s="33">
        <v>1</v>
      </c>
      <c r="B50" s="33">
        <v>1</v>
      </c>
      <c r="D50" s="33">
        <v>1</v>
      </c>
      <c r="E50" s="33">
        <v>0.8</v>
      </c>
      <c r="G50" s="33">
        <v>1</v>
      </c>
      <c r="H50" s="33">
        <v>1</v>
      </c>
      <c r="I50" s="33">
        <v>4</v>
      </c>
      <c r="J50" s="33">
        <v>6</v>
      </c>
      <c r="K50" s="33">
        <v>3</v>
      </c>
      <c r="L50" s="33">
        <v>8</v>
      </c>
      <c r="M50" s="33">
        <v>1</v>
      </c>
      <c r="N50" s="33">
        <v>1</v>
      </c>
      <c r="O50" s="33">
        <v>1</v>
      </c>
    </row>
    <row r="51" spans="1:15" x14ac:dyDescent="0.3">
      <c r="A51" s="33">
        <v>2</v>
      </c>
      <c r="B51" s="33">
        <v>1</v>
      </c>
      <c r="D51" s="33">
        <v>2</v>
      </c>
      <c r="E51" s="33">
        <v>0.8</v>
      </c>
      <c r="G51" s="33">
        <v>2</v>
      </c>
      <c r="H51" s="33">
        <v>1</v>
      </c>
      <c r="I51" s="33">
        <v>4</v>
      </c>
      <c r="J51" s="33">
        <v>6</v>
      </c>
      <c r="K51" s="33">
        <v>3</v>
      </c>
      <c r="L51" s="33">
        <v>12</v>
      </c>
      <c r="M51" s="33">
        <v>1</v>
      </c>
      <c r="N51" s="33">
        <v>1</v>
      </c>
      <c r="O51" s="33">
        <v>1</v>
      </c>
    </row>
    <row r="52" spans="1:15" x14ac:dyDescent="0.3">
      <c r="A52" s="33">
        <v>3</v>
      </c>
      <c r="B52" s="33">
        <v>1.6</v>
      </c>
      <c r="D52" s="33">
        <v>3</v>
      </c>
      <c r="E52" s="33">
        <v>1.4</v>
      </c>
      <c r="G52" s="33">
        <v>3</v>
      </c>
      <c r="H52" s="33">
        <v>1</v>
      </c>
      <c r="I52" s="33">
        <v>1</v>
      </c>
      <c r="J52" s="33">
        <v>6</v>
      </c>
      <c r="K52" s="33">
        <v>1</v>
      </c>
      <c r="L52" s="33">
        <v>16</v>
      </c>
      <c r="M52" s="33">
        <v>1</v>
      </c>
      <c r="N52" s="33">
        <v>1</v>
      </c>
      <c r="O52" s="33">
        <v>1</v>
      </c>
    </row>
    <row r="53" spans="1:15" x14ac:dyDescent="0.3">
      <c r="A53" s="33">
        <v>4</v>
      </c>
      <c r="B53" s="33">
        <v>1</v>
      </c>
      <c r="D53" s="33">
        <v>4</v>
      </c>
      <c r="E53" s="33">
        <v>0.8</v>
      </c>
      <c r="G53" s="33">
        <v>4</v>
      </c>
      <c r="H53" s="33">
        <v>1</v>
      </c>
      <c r="I53" s="33">
        <v>4</v>
      </c>
      <c r="J53" s="33">
        <v>4</v>
      </c>
      <c r="K53" s="33">
        <v>3</v>
      </c>
      <c r="L53" s="33">
        <v>8</v>
      </c>
      <c r="M53" s="33">
        <v>2</v>
      </c>
      <c r="N53" s="33">
        <v>1</v>
      </c>
      <c r="O53" s="33">
        <v>2</v>
      </c>
    </row>
    <row r="54" spans="1:15" x14ac:dyDescent="0.3">
      <c r="A54" s="33">
        <v>5</v>
      </c>
      <c r="B54" s="33">
        <v>0.7</v>
      </c>
      <c r="D54" s="33">
        <v>5</v>
      </c>
      <c r="E54" s="33">
        <v>0.8</v>
      </c>
      <c r="G54" s="33">
        <v>5</v>
      </c>
      <c r="H54" s="33">
        <v>6</v>
      </c>
      <c r="I54" s="33">
        <v>4</v>
      </c>
      <c r="J54" s="33">
        <v>2</v>
      </c>
      <c r="K54" s="33">
        <v>4</v>
      </c>
      <c r="L54" s="33">
        <v>8</v>
      </c>
      <c r="M54" s="33">
        <v>2</v>
      </c>
      <c r="N54" s="33">
        <v>1</v>
      </c>
      <c r="O54" s="33">
        <v>2</v>
      </c>
    </row>
    <row r="55" spans="1:15" x14ac:dyDescent="0.3">
      <c r="A55" s="33">
        <v>6</v>
      </c>
      <c r="B55" s="33">
        <v>1.3</v>
      </c>
      <c r="D55" s="33">
        <v>6</v>
      </c>
      <c r="E55" s="33">
        <v>1</v>
      </c>
      <c r="G55" s="33">
        <v>6</v>
      </c>
      <c r="H55" s="33">
        <v>1</v>
      </c>
      <c r="I55" s="33">
        <v>3</v>
      </c>
      <c r="J55" s="33">
        <v>8</v>
      </c>
      <c r="K55" s="33">
        <v>2</v>
      </c>
      <c r="L55" s="33">
        <v>12</v>
      </c>
      <c r="M55" s="33">
        <v>1</v>
      </c>
      <c r="N55" s="33">
        <v>1</v>
      </c>
      <c r="O55" s="33">
        <v>1</v>
      </c>
    </row>
    <row r="56" spans="1:15" x14ac:dyDescent="0.3">
      <c r="A56" s="33">
        <v>7</v>
      </c>
      <c r="B56" s="33">
        <v>1.6</v>
      </c>
      <c r="D56" s="33">
        <v>7</v>
      </c>
      <c r="E56" s="33">
        <v>1.4</v>
      </c>
      <c r="G56" s="33">
        <v>7</v>
      </c>
      <c r="H56" s="33">
        <v>1</v>
      </c>
      <c r="I56" s="33">
        <v>1</v>
      </c>
      <c r="J56" s="33">
        <v>10</v>
      </c>
      <c r="K56" s="33">
        <v>1</v>
      </c>
      <c r="L56" s="33">
        <v>16</v>
      </c>
      <c r="M56" s="33">
        <v>1</v>
      </c>
      <c r="N56" s="33">
        <v>1</v>
      </c>
      <c r="O56" s="33">
        <v>1</v>
      </c>
    </row>
    <row r="57" spans="1:15" x14ac:dyDescent="0.3">
      <c r="A57" s="33">
        <v>8</v>
      </c>
      <c r="B57" s="33">
        <v>1</v>
      </c>
      <c r="D57" s="33">
        <v>8</v>
      </c>
      <c r="E57" s="33">
        <v>1</v>
      </c>
      <c r="G57" s="33">
        <v>8</v>
      </c>
      <c r="H57" s="33">
        <v>1</v>
      </c>
      <c r="I57" s="33">
        <v>3</v>
      </c>
      <c r="J57" s="33">
        <v>6</v>
      </c>
      <c r="K57" s="33">
        <v>3</v>
      </c>
      <c r="L57" s="33">
        <v>8</v>
      </c>
      <c r="M57" s="33">
        <v>1</v>
      </c>
      <c r="N57" s="33">
        <v>1</v>
      </c>
      <c r="O57" s="33">
        <v>1</v>
      </c>
    </row>
    <row r="58" spans="1:15" x14ac:dyDescent="0.3">
      <c r="A58" s="33">
        <v>9</v>
      </c>
      <c r="B58" s="33">
        <v>1</v>
      </c>
      <c r="D58" s="33">
        <v>9</v>
      </c>
      <c r="E58" s="33">
        <v>1</v>
      </c>
      <c r="G58" s="33">
        <v>9</v>
      </c>
      <c r="H58" s="33">
        <v>1</v>
      </c>
      <c r="I58" s="33">
        <v>3</v>
      </c>
      <c r="J58" s="33">
        <v>6</v>
      </c>
      <c r="K58" s="33">
        <v>3</v>
      </c>
      <c r="L58" s="33">
        <v>8</v>
      </c>
      <c r="M58" s="33">
        <v>3</v>
      </c>
      <c r="N58" s="33">
        <v>1</v>
      </c>
      <c r="O58" s="33">
        <v>2</v>
      </c>
    </row>
    <row r="59" spans="1:15" x14ac:dyDescent="0.3">
      <c r="A59" s="33">
        <v>10</v>
      </c>
      <c r="B59" s="33">
        <v>1</v>
      </c>
      <c r="D59" s="33">
        <v>10</v>
      </c>
      <c r="E59" s="33">
        <v>1</v>
      </c>
      <c r="G59" s="33">
        <v>10</v>
      </c>
      <c r="H59" s="33">
        <v>1</v>
      </c>
      <c r="I59" s="33">
        <v>3</v>
      </c>
      <c r="J59" s="33">
        <v>4</v>
      </c>
      <c r="K59" s="33">
        <v>3</v>
      </c>
      <c r="L59" s="33">
        <v>12</v>
      </c>
      <c r="M59" s="33">
        <v>1</v>
      </c>
      <c r="N59" s="33">
        <v>1</v>
      </c>
      <c r="O59" s="33">
        <v>1</v>
      </c>
    </row>
    <row r="60" spans="1:15" x14ac:dyDescent="0.3">
      <c r="A60" s="33">
        <v>11</v>
      </c>
      <c r="B60" s="33">
        <v>1.3</v>
      </c>
      <c r="D60" s="33">
        <v>11</v>
      </c>
      <c r="E60" s="33">
        <v>1</v>
      </c>
      <c r="G60" s="33">
        <v>11</v>
      </c>
      <c r="H60" s="33">
        <v>1</v>
      </c>
      <c r="I60" s="33">
        <v>3</v>
      </c>
      <c r="J60" s="33">
        <v>6</v>
      </c>
      <c r="K60" s="33">
        <v>2</v>
      </c>
      <c r="L60" s="33">
        <v>12</v>
      </c>
      <c r="M60" s="33">
        <v>1</v>
      </c>
      <c r="N60" s="33">
        <v>1</v>
      </c>
      <c r="O60" s="33">
        <v>1</v>
      </c>
    </row>
    <row r="61" spans="1:15" x14ac:dyDescent="0.3">
      <c r="A61" s="33">
        <v>12</v>
      </c>
      <c r="B61" s="33">
        <v>1.3</v>
      </c>
      <c r="D61" s="33">
        <v>12</v>
      </c>
      <c r="E61" s="33">
        <v>0.8</v>
      </c>
      <c r="G61" s="33">
        <v>12</v>
      </c>
      <c r="H61" s="33">
        <v>1</v>
      </c>
      <c r="I61" s="33">
        <v>4</v>
      </c>
      <c r="J61" s="33">
        <v>4</v>
      </c>
      <c r="K61" s="33">
        <v>2</v>
      </c>
      <c r="L61" s="33">
        <v>8</v>
      </c>
      <c r="M61" s="33">
        <v>1</v>
      </c>
      <c r="N61" s="33">
        <v>1</v>
      </c>
      <c r="O61" s="33">
        <v>1</v>
      </c>
    </row>
    <row r="62" spans="1:15" x14ac:dyDescent="0.3">
      <c r="A62" s="33">
        <v>13</v>
      </c>
      <c r="B62" s="33">
        <v>1</v>
      </c>
      <c r="D62" s="33">
        <v>13</v>
      </c>
      <c r="E62" s="33">
        <v>0.8</v>
      </c>
      <c r="G62" s="33">
        <v>13</v>
      </c>
      <c r="H62" s="33">
        <v>6</v>
      </c>
      <c r="I62" s="33">
        <v>4</v>
      </c>
      <c r="J62" s="33">
        <v>6</v>
      </c>
      <c r="K62" s="33">
        <v>3</v>
      </c>
      <c r="L62" s="33">
        <v>12</v>
      </c>
      <c r="M62" s="33">
        <v>3</v>
      </c>
      <c r="N62" s="33">
        <v>3</v>
      </c>
      <c r="O62" s="33">
        <v>2</v>
      </c>
    </row>
    <row r="63" spans="1:15" x14ac:dyDescent="0.3">
      <c r="A63" s="33">
        <v>14</v>
      </c>
      <c r="B63" s="33">
        <v>1</v>
      </c>
      <c r="D63" s="33">
        <v>14</v>
      </c>
      <c r="E63" s="33">
        <v>0.8</v>
      </c>
      <c r="G63" s="33">
        <v>14</v>
      </c>
      <c r="H63" s="33">
        <v>1</v>
      </c>
      <c r="I63" s="33">
        <v>4</v>
      </c>
      <c r="J63" s="33">
        <v>4</v>
      </c>
      <c r="K63" s="33">
        <v>3</v>
      </c>
      <c r="L63" s="33">
        <v>12</v>
      </c>
      <c r="M63" s="33">
        <v>3</v>
      </c>
      <c r="N63" s="33">
        <v>1</v>
      </c>
      <c r="O63" s="33">
        <v>2</v>
      </c>
    </row>
    <row r="64" spans="1:15" x14ac:dyDescent="0.3">
      <c r="A64" s="33">
        <v>15</v>
      </c>
      <c r="B64" s="33">
        <v>1</v>
      </c>
      <c r="D64" s="33">
        <v>15</v>
      </c>
      <c r="E64" s="33">
        <v>1</v>
      </c>
      <c r="G64" s="33">
        <v>15</v>
      </c>
      <c r="H64" s="33">
        <v>1</v>
      </c>
      <c r="I64" s="33">
        <v>3</v>
      </c>
      <c r="J64" s="33">
        <v>8</v>
      </c>
      <c r="K64" s="33">
        <v>3</v>
      </c>
      <c r="L64" s="33">
        <v>12</v>
      </c>
      <c r="M64" s="33">
        <v>1</v>
      </c>
      <c r="N64" s="33">
        <v>1</v>
      </c>
      <c r="O64" s="33">
        <v>1</v>
      </c>
    </row>
    <row r="65" spans="1:15" x14ac:dyDescent="0.3">
      <c r="A65" s="33">
        <v>16</v>
      </c>
      <c r="B65" s="33">
        <v>0.7</v>
      </c>
      <c r="D65" s="33">
        <v>16</v>
      </c>
      <c r="E65" s="33">
        <v>0.8</v>
      </c>
      <c r="G65" s="33">
        <v>16</v>
      </c>
      <c r="H65" s="33">
        <v>1</v>
      </c>
      <c r="I65" s="33">
        <v>4</v>
      </c>
      <c r="J65" s="33">
        <v>2</v>
      </c>
      <c r="K65" s="33">
        <v>4</v>
      </c>
      <c r="L65" s="33">
        <v>4</v>
      </c>
      <c r="M65" s="33">
        <v>1</v>
      </c>
      <c r="N65" s="33">
        <v>1</v>
      </c>
      <c r="O65" s="33">
        <v>1</v>
      </c>
    </row>
    <row r="66" spans="1:15" x14ac:dyDescent="0.3">
      <c r="A66" s="33">
        <v>17</v>
      </c>
      <c r="B66" s="33">
        <v>1</v>
      </c>
      <c r="D66" s="33">
        <v>17</v>
      </c>
      <c r="E66" s="33">
        <v>0.8</v>
      </c>
      <c r="G66" s="33">
        <v>17</v>
      </c>
      <c r="H66" s="33">
        <v>6</v>
      </c>
      <c r="I66" s="33">
        <v>4</v>
      </c>
      <c r="J66" s="33">
        <v>6</v>
      </c>
      <c r="K66" s="33">
        <v>3</v>
      </c>
      <c r="L66" s="33">
        <v>8</v>
      </c>
      <c r="M66" s="33">
        <v>3</v>
      </c>
      <c r="N66" s="33">
        <v>1</v>
      </c>
      <c r="O66" s="33">
        <v>2</v>
      </c>
    </row>
    <row r="67" spans="1:15" x14ac:dyDescent="0.3">
      <c r="A67" s="33">
        <v>18</v>
      </c>
      <c r="B67" s="33">
        <v>1.3</v>
      </c>
      <c r="D67" s="33">
        <v>18</v>
      </c>
      <c r="E67" s="33">
        <v>1.2</v>
      </c>
      <c r="G67" s="33">
        <v>18</v>
      </c>
      <c r="H67" s="33">
        <v>1</v>
      </c>
      <c r="I67" s="33">
        <v>2</v>
      </c>
      <c r="J67" s="33">
        <v>6</v>
      </c>
      <c r="K67" s="33">
        <v>2</v>
      </c>
      <c r="L67" s="33">
        <v>12</v>
      </c>
      <c r="M67" s="33">
        <v>1</v>
      </c>
      <c r="N67" s="33">
        <v>1</v>
      </c>
      <c r="O67" s="33">
        <v>1</v>
      </c>
    </row>
    <row r="68" spans="1:15" x14ac:dyDescent="0.3">
      <c r="A68" s="33">
        <v>19</v>
      </c>
      <c r="B68" s="33">
        <v>1</v>
      </c>
      <c r="D68" s="33">
        <v>19</v>
      </c>
      <c r="E68" s="33">
        <v>1</v>
      </c>
      <c r="G68" s="33">
        <v>19</v>
      </c>
      <c r="H68" s="33">
        <v>1</v>
      </c>
      <c r="I68" s="33">
        <v>3</v>
      </c>
      <c r="J68" s="33">
        <v>6</v>
      </c>
      <c r="K68" s="33">
        <v>3</v>
      </c>
      <c r="L68" s="33">
        <v>12</v>
      </c>
      <c r="M68" s="33">
        <v>1</v>
      </c>
      <c r="N68" s="33">
        <v>1</v>
      </c>
      <c r="O68" s="33">
        <v>1</v>
      </c>
    </row>
    <row r="69" spans="1:15" x14ac:dyDescent="0.3">
      <c r="A69" s="33">
        <v>20</v>
      </c>
      <c r="B69" s="33">
        <v>1.6</v>
      </c>
      <c r="D69" s="33">
        <v>20</v>
      </c>
      <c r="E69" s="33">
        <v>1</v>
      </c>
      <c r="G69" s="33">
        <v>20</v>
      </c>
      <c r="H69" s="33">
        <v>1</v>
      </c>
      <c r="I69" s="33">
        <v>3</v>
      </c>
      <c r="J69" s="33">
        <v>8</v>
      </c>
      <c r="K69" s="33">
        <v>1</v>
      </c>
      <c r="L69" s="33">
        <v>12</v>
      </c>
      <c r="M69" s="33">
        <v>1</v>
      </c>
      <c r="N69" s="33">
        <v>1</v>
      </c>
      <c r="O69" s="33">
        <v>1</v>
      </c>
    </row>
    <row r="70" spans="1:15" x14ac:dyDescent="0.3">
      <c r="A70" s="33">
        <v>21</v>
      </c>
      <c r="B70" s="33">
        <v>1</v>
      </c>
      <c r="D70" s="33">
        <v>21</v>
      </c>
      <c r="E70" s="33">
        <v>1</v>
      </c>
      <c r="G70" s="33">
        <v>21</v>
      </c>
      <c r="H70" s="33">
        <v>1</v>
      </c>
      <c r="I70" s="33">
        <v>3</v>
      </c>
      <c r="J70" s="33">
        <v>6</v>
      </c>
      <c r="K70" s="33">
        <v>3</v>
      </c>
      <c r="L70" s="33">
        <v>12</v>
      </c>
      <c r="M70" s="33">
        <v>1</v>
      </c>
      <c r="N70" s="33">
        <v>1</v>
      </c>
      <c r="O70" s="33">
        <v>1</v>
      </c>
    </row>
    <row r="71" spans="1:15" x14ac:dyDescent="0.3">
      <c r="A71" s="33">
        <v>22</v>
      </c>
      <c r="B71" s="33">
        <v>1</v>
      </c>
      <c r="D71" s="33">
        <v>22</v>
      </c>
      <c r="E71" s="33">
        <v>1</v>
      </c>
      <c r="G71" s="33">
        <v>22</v>
      </c>
      <c r="H71" s="33">
        <v>1</v>
      </c>
      <c r="I71" s="33">
        <v>3</v>
      </c>
      <c r="J71" s="33">
        <v>4</v>
      </c>
      <c r="K71" s="33">
        <v>3</v>
      </c>
      <c r="L71" s="33">
        <v>12</v>
      </c>
      <c r="M71" s="33">
        <v>2</v>
      </c>
      <c r="N71" s="33">
        <v>3</v>
      </c>
      <c r="O71" s="33">
        <v>2</v>
      </c>
    </row>
    <row r="72" spans="1:15" x14ac:dyDescent="0.3">
      <c r="A72" s="33">
        <v>23</v>
      </c>
      <c r="B72" s="33">
        <v>1</v>
      </c>
      <c r="D72" s="33">
        <v>23</v>
      </c>
      <c r="E72" s="33">
        <v>0.8</v>
      </c>
      <c r="G72" s="33">
        <v>23</v>
      </c>
      <c r="H72" s="33">
        <v>1</v>
      </c>
      <c r="I72" s="33">
        <v>4</v>
      </c>
      <c r="J72" s="33">
        <v>6</v>
      </c>
      <c r="K72" s="33">
        <v>3</v>
      </c>
      <c r="L72" s="33">
        <v>12</v>
      </c>
      <c r="M72" s="33">
        <v>1</v>
      </c>
      <c r="N72" s="33">
        <v>1</v>
      </c>
      <c r="O72" s="33">
        <v>1</v>
      </c>
    </row>
    <row r="73" spans="1:15" x14ac:dyDescent="0.3">
      <c r="A73" s="33">
        <v>24</v>
      </c>
      <c r="B73" s="33">
        <v>1.3</v>
      </c>
      <c r="D73" s="33">
        <v>24</v>
      </c>
      <c r="E73" s="33">
        <v>1</v>
      </c>
      <c r="G73" s="33">
        <v>24</v>
      </c>
      <c r="H73" s="33">
        <v>1</v>
      </c>
      <c r="I73" s="33">
        <v>3</v>
      </c>
      <c r="J73" s="33">
        <v>8</v>
      </c>
      <c r="K73" s="33">
        <v>2</v>
      </c>
      <c r="L73" s="33">
        <v>16</v>
      </c>
      <c r="M73" s="33">
        <v>3</v>
      </c>
      <c r="N73" s="33">
        <v>1</v>
      </c>
      <c r="O73" s="33">
        <v>1</v>
      </c>
    </row>
    <row r="77" spans="1:15" x14ac:dyDescent="0.3">
      <c r="A77" s="34" t="s">
        <v>239</v>
      </c>
      <c r="B77" s="34"/>
    </row>
    <row r="78" spans="1:15" x14ac:dyDescent="0.3">
      <c r="A78" t="s">
        <v>240</v>
      </c>
    </row>
    <row r="79" spans="1:15" x14ac:dyDescent="0.3">
      <c r="A79" t="s">
        <v>241</v>
      </c>
    </row>
    <row r="80" spans="1:15" x14ac:dyDescent="0.3">
      <c r="A80" t="s">
        <v>245</v>
      </c>
    </row>
  </sheetData>
  <mergeCells count="27">
    <mergeCell ref="Q28:X28"/>
    <mergeCell ref="Q29:X29"/>
    <mergeCell ref="Q30:X30"/>
    <mergeCell ref="Q31:X31"/>
    <mergeCell ref="Q5:X5"/>
    <mergeCell ref="Q6:X6"/>
    <mergeCell ref="Q7:X7"/>
    <mergeCell ref="Q20:X20"/>
    <mergeCell ref="Q21:X21"/>
    <mergeCell ref="Q22:X22"/>
    <mergeCell ref="Q23:X23"/>
    <mergeCell ref="Q24:X24"/>
    <mergeCell ref="Q25:X25"/>
    <mergeCell ref="Q8:X8"/>
    <mergeCell ref="Q9:X9"/>
    <mergeCell ref="Q10:X10"/>
    <mergeCell ref="Q11:X11"/>
    <mergeCell ref="Q12:X12"/>
    <mergeCell ref="Q13:X13"/>
    <mergeCell ref="Q26:X26"/>
    <mergeCell ref="Q27:X27"/>
    <mergeCell ref="Q16:X16"/>
    <mergeCell ref="Q17:X17"/>
    <mergeCell ref="Q18:X18"/>
    <mergeCell ref="Q19:X19"/>
    <mergeCell ref="Q14:X14"/>
    <mergeCell ref="Q15:X15"/>
  </mergeCells>
  <phoneticPr fontId="6" type="noConversion"/>
  <pageMargins left="0.7" right="0.7" top="0.75" bottom="0.75" header="0.3" footer="0.3"/>
  <pageSetup paperSize="9" orientation="portrait" horizontalDpi="1200" verticalDpi="1200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6"/>
  <sheetViews>
    <sheetView topLeftCell="A94" workbookViewId="0">
      <selection activeCell="A2" sqref="A2"/>
    </sheetView>
  </sheetViews>
  <sheetFormatPr defaultRowHeight="16.5" x14ac:dyDescent="0.3"/>
  <sheetData>
    <row r="1" spans="1:1" s="26" customFormat="1" x14ac:dyDescent="0.3"/>
    <row r="2" spans="1:1" s="26" customFormat="1" x14ac:dyDescent="0.3">
      <c r="A2" s="41" t="s">
        <v>208</v>
      </c>
    </row>
    <row r="4" spans="1:1" s="31" customFormat="1" x14ac:dyDescent="0.3">
      <c r="A4" s="32" t="s">
        <v>207</v>
      </c>
    </row>
    <row r="5" spans="1:1" x14ac:dyDescent="0.3">
      <c r="A5" t="s">
        <v>209</v>
      </c>
    </row>
    <row r="21" spans="1:1" x14ac:dyDescent="0.3">
      <c r="A21" t="s">
        <v>210</v>
      </c>
    </row>
    <row r="37" spans="1:1" x14ac:dyDescent="0.3">
      <c r="A37" t="s">
        <v>211</v>
      </c>
    </row>
    <row r="54" spans="1:1" x14ac:dyDescent="0.3">
      <c r="A54" t="s">
        <v>212</v>
      </c>
    </row>
    <row r="69" spans="1:1" x14ac:dyDescent="0.3">
      <c r="A69" t="s">
        <v>213</v>
      </c>
    </row>
    <row r="85" spans="1:1" x14ac:dyDescent="0.3">
      <c r="A85" t="s">
        <v>214</v>
      </c>
    </row>
    <row r="106" spans="1:1" x14ac:dyDescent="0.3">
      <c r="A106" t="s">
        <v>215</v>
      </c>
    </row>
  </sheetData>
  <phoneticPr fontId="6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32"/>
  <sheetViews>
    <sheetView topLeftCell="A121" workbookViewId="0">
      <selection activeCell="A4" sqref="A4"/>
    </sheetView>
  </sheetViews>
  <sheetFormatPr defaultRowHeight="16.5" x14ac:dyDescent="0.3"/>
  <sheetData>
    <row r="1" spans="1:1" s="26" customFormat="1" x14ac:dyDescent="0.3"/>
    <row r="2" spans="1:1" s="26" customFormat="1" x14ac:dyDescent="0.3">
      <c r="A2" s="26" t="s">
        <v>208</v>
      </c>
    </row>
    <row r="4" spans="1:1" s="31" customFormat="1" x14ac:dyDescent="0.3">
      <c r="A4" s="32" t="s">
        <v>224</v>
      </c>
    </row>
    <row r="5" spans="1:1" x14ac:dyDescent="0.3">
      <c r="A5" t="s">
        <v>216</v>
      </c>
    </row>
    <row r="20" spans="1:1" x14ac:dyDescent="0.3">
      <c r="A20" t="s">
        <v>217</v>
      </c>
    </row>
    <row r="35" spans="1:1" x14ac:dyDescent="0.3">
      <c r="A35" t="s">
        <v>218</v>
      </c>
    </row>
    <row r="53" spans="1:1" x14ac:dyDescent="0.3">
      <c r="A53" t="s">
        <v>219</v>
      </c>
    </row>
    <row r="71" spans="1:1" x14ac:dyDescent="0.3">
      <c r="A71" t="s">
        <v>220</v>
      </c>
    </row>
    <row r="93" spans="1:1" x14ac:dyDescent="0.3">
      <c r="A93" t="s">
        <v>221</v>
      </c>
    </row>
    <row r="110" spans="1:1" x14ac:dyDescent="0.3">
      <c r="A110" t="s">
        <v>222</v>
      </c>
    </row>
    <row r="132" spans="1:1" x14ac:dyDescent="0.3">
      <c r="A132" t="s">
        <v>223</v>
      </c>
    </row>
  </sheetData>
  <phoneticPr fontId="6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55"/>
  <sheetViews>
    <sheetView topLeftCell="A34" workbookViewId="0">
      <selection activeCell="K166" sqref="K166"/>
    </sheetView>
  </sheetViews>
  <sheetFormatPr defaultRowHeight="16.5" x14ac:dyDescent="0.3"/>
  <sheetData>
    <row r="1" spans="1:1" s="26" customFormat="1" x14ac:dyDescent="0.3"/>
    <row r="2" spans="1:1" s="26" customFormat="1" x14ac:dyDescent="0.3">
      <c r="A2" s="26" t="s">
        <v>206</v>
      </c>
    </row>
    <row r="4" spans="1:1" s="31" customFormat="1" x14ac:dyDescent="0.3">
      <c r="A4" s="31" t="s">
        <v>225</v>
      </c>
    </row>
    <row r="5" spans="1:1" x14ac:dyDescent="0.3">
      <c r="A5" t="s">
        <v>226</v>
      </c>
    </row>
    <row r="23" spans="1:1" x14ac:dyDescent="0.3">
      <c r="A23" t="s">
        <v>227</v>
      </c>
    </row>
    <row r="43" spans="1:1" x14ac:dyDescent="0.3">
      <c r="A43" t="s">
        <v>228</v>
      </c>
    </row>
    <row r="62" spans="1:1" x14ac:dyDescent="0.3">
      <c r="A62" t="s">
        <v>229</v>
      </c>
    </row>
    <row r="81" spans="1:1" x14ac:dyDescent="0.3">
      <c r="A81" t="s">
        <v>230</v>
      </c>
    </row>
    <row r="99" spans="1:1" x14ac:dyDescent="0.3">
      <c r="A99" t="s">
        <v>231</v>
      </c>
    </row>
    <row r="117" spans="1:1" x14ac:dyDescent="0.3">
      <c r="A117" t="s">
        <v>232</v>
      </c>
    </row>
    <row r="139" spans="1:1" x14ac:dyDescent="0.3">
      <c r="A139" t="s">
        <v>233</v>
      </c>
    </row>
    <row r="155" spans="1:1" x14ac:dyDescent="0.3">
      <c r="A155" t="s">
        <v>234</v>
      </c>
    </row>
  </sheetData>
  <phoneticPr fontId="6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LOG</vt:lpstr>
      <vt:lpstr>인형목록 리스트</vt:lpstr>
      <vt:lpstr>인형리스트 - 데이터</vt:lpstr>
      <vt:lpstr>인형컨셉 - 숲 -</vt:lpstr>
      <vt:lpstr>인형컨셉 - 동화 -</vt:lpstr>
      <vt:lpstr>인형컨셉 - 할로윈 -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Windows 사용자</cp:lastModifiedBy>
  <dcterms:created xsi:type="dcterms:W3CDTF">2017-02-20T05:10:11Z</dcterms:created>
  <dcterms:modified xsi:type="dcterms:W3CDTF">2018-12-09T10:57:07Z</dcterms:modified>
</cp:coreProperties>
</file>